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RELATÓRIOS\RELATORIOS DO DIA\"/>
    </mc:Choice>
  </mc:AlternateContent>
  <xr:revisionPtr revIDLastSave="0" documentId="13_ncr:1_{B90F640A-78B6-4AA2-91A6-DA2D8DF5C48D}" xr6:coauthVersionLast="47" xr6:coauthVersionMax="47" xr10:uidLastSave="{00000000-0000-0000-0000-000000000000}"/>
  <bookViews>
    <workbookView xWindow="-120" yWindow="-120" windowWidth="20730" windowHeight="11160" xr2:uid="{8C28824F-3D2F-4A0D-9AFE-C0AD6F31F0C8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<sst xmlns="http://schemas.openxmlformats.org/spreadsheetml/2006/main" count="51" uniqueCount="30">
  <si>
    <t>CodigoContrato</t>
  </si>
  <si>
    <t>NomeContrato</t>
  </si>
  <si>
    <t>Procedimento</t>
  </si>
  <si>
    <t>Diagnostico</t>
  </si>
  <si>
    <t>PAGO</t>
  </si>
  <si>
    <t>6</t>
  </si>
  <si>
    <t>UNIMED BELO HORIZONTE COOPERATIVA DE TRABALHO MEDICO</t>
  </si>
  <si>
    <t>NULL</t>
  </si>
  <si>
    <t>Pneumonia / desidratação</t>
  </si>
  <si>
    <t>Paciente deu entrada com dispneia, tosse, prostração. Em usu de antibiótico e dependencia de oxigenoterapia.</t>
  </si>
  <si>
    <t>970</t>
  </si>
  <si>
    <t>UNIMED DO ESTADO DE SAO PAULO</t>
  </si>
  <si>
    <t>PACIENTE VITIMA DE POLITRAUMA COM TCE, HEMATOMA SUBDURAL.</t>
  </si>
  <si>
    <t>VICERA EXTENSA NECROSADA</t>
  </si>
  <si>
    <t>994</t>
  </si>
  <si>
    <t>UNIMED SEGUROS SAUDE S/A</t>
  </si>
  <si>
    <t>Colo fechado</t>
  </si>
  <si>
    <t>234005500</t>
  </si>
  <si>
    <t>MANGELS  INDUSTRIAL S.A.</t>
  </si>
  <si>
    <t>Intoxicação exogena</t>
  </si>
  <si>
    <t>234005900</t>
  </si>
  <si>
    <t>NEOVIA NUTRICAO E SAUDE ANIMAL LTDA</t>
  </si>
  <si>
    <t>Paciente comFX exp. da perna E + Fx aberto Fx radiio</t>
  </si>
  <si>
    <t>234205800</t>
  </si>
  <si>
    <t>ALVES E FONSECA PEDRAS DECORATIVAS LTDA - ME</t>
  </si>
  <si>
    <t>IG 32 semanas / sangramento vaginal/ USG ? descolamento de placenta</t>
  </si>
  <si>
    <t>Prematuridade, DMH</t>
  </si>
  <si>
    <t>Prematuridade, baixo peso , necessitando suporte nutricional + metábolico intensivo.</t>
  </si>
  <si>
    <t>Glosa (Prestador + ISS) (Diverg. valor cobrado (90294203) Senha 2369958)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</si>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</sst>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49" fontId="0" fillId="2" borderId="1" xfId="0" applyNumberFormat="1" applyFill="1" applyBorder="1"/>
    <xf numFmtId="44" fontId="0" fillId="0" borderId="1" xfId="1" applyFont="1" applyBorder="1"/>
    <xf numFmtId="49" fontId="0" fillId="0" borderId="2" xfId="0" applyNumberFormat="1" applyBorder="1"/>
    <xf numFmtId="44" fontId="0" fillId="0" borderId="1" xfId="0" applyNumberFormat="1" applyBorder="1"/>
    <xf numFmtId="44" fontId="2" fillId="0" borderId="1" xfId="0" applyNumberFormat="1" applyFont="1" applyBorder="1"/>
    <xf numFmtId="49" fontId="0" fillId="0" borderId="1" xfId="0" applyNumberFormat="1" applyBorder="1" applyAlignment="1">
      <alignment horizontal="righ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331A4-AAEF-4297-821E-8F7696916BC2}">
  <dimension ref="A1:E14"/>
  <sheetViews>
    <sheetView tabSelected="1" zoomScale="85" zoomScaleNormal="85" workbookViewId="0">
      <selection activeCell="B13" sqref="B13"/>
    </sheetView>
  </sheetViews>
  <sheetFormatPr defaultRowHeight="15" x14ac:dyDescent="0.25"/>
  <cols>
    <col min="1" max="1" width="15" style="1" bestFit="1" customWidth="1"/>
    <col min="2" max="2" width="58.85546875" style="1" bestFit="1" customWidth="1"/>
    <col min="3" max="3" width="13.7109375" style="1" bestFit="1" customWidth="1"/>
    <col min="4" max="4" width="101.85546875" style="1" bestFit="1" customWidth="1"/>
    <col min="5" max="5" width="14.28515625" style="1" bestFit="1" customWidth="1"/>
    <col min="6" max="16384" width="9.14062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5">
      <c r="A2" s="2" t="s">
        <v>5</v>
      </c>
      <c r="B2" s="2" t="s">
        <v>6</v>
      </c>
      <c r="C2" s="2" t="s">
        <v>7</v>
      </c>
      <c r="D2" s="2" t="s">
        <v>8</v>
      </c>
      <c r="E2" s="4">
        <v>24752.16</v>
      </c>
    </row>
    <row r="3" spans="1:5" x14ac:dyDescent="0.25">
      <c r="A3" s="2" t="s">
        <v>5</v>
      </c>
      <c r="B3" s="2" t="s">
        <v>6</v>
      </c>
      <c r="C3" s="2" t="s">
        <v>7</v>
      </c>
      <c r="D3" s="2" t="s">
        <v>9</v>
      </c>
      <c r="E3" s="4">
        <v>1330.75</v>
      </c>
    </row>
    <row r="4" spans="1:5" x14ac:dyDescent="0.25">
      <c r="A4" s="2" t="s">
        <v>10</v>
      </c>
      <c r="B4" s="2" t="s">
        <v>11</v>
      </c>
      <c r="C4" s="2" t="s">
        <v>7</v>
      </c>
      <c r="D4" s="2" t="s">
        <v>12</v>
      </c>
      <c r="E4" s="4">
        <v>23507.040000000001</v>
      </c>
    </row>
    <row r="5" spans="1:5" x14ac:dyDescent="0.25">
      <c r="A5" s="2" t="s">
        <v>10</v>
      </c>
      <c r="B5" s="2" t="s">
        <v>11</v>
      </c>
      <c r="C5" s="2" t="s">
        <v>7</v>
      </c>
      <c r="D5" s="2" t="s">
        <v>13</v>
      </c>
      <c r="E5" s="4">
        <v>3790.41</v>
      </c>
    </row>
    <row r="6" spans="1:5" x14ac:dyDescent="0.25">
      <c r="A6" s="2" t="s">
        <v>14</v>
      </c>
      <c r="B6" s="2" t="s">
        <v>15</v>
      </c>
      <c r="C6" s="2" t="s">
        <v>7</v>
      </c>
      <c r="D6" s="2" t="s">
        <v>16</v>
      </c>
      <c r="E6" s="4">
        <v>2561.29</v>
      </c>
    </row>
    <row r="7" spans="1:5" x14ac:dyDescent="0.25">
      <c r="A7" s="2" t="s">
        <v>17</v>
      </c>
      <c r="B7" s="2" t="s">
        <v>18</v>
      </c>
      <c r="C7" s="2" t="s">
        <v>7</v>
      </c>
      <c r="D7" s="2" t="s">
        <v>7</v>
      </c>
      <c r="E7" s="4">
        <v>63</v>
      </c>
    </row>
    <row r="8" spans="1:5" x14ac:dyDescent="0.25">
      <c r="A8" s="2" t="s">
        <v>17</v>
      </c>
      <c r="B8" s="2" t="s">
        <v>18</v>
      </c>
      <c r="C8" s="2" t="s">
        <v>7</v>
      </c>
      <c r="D8" s="2" t="s">
        <v>19</v>
      </c>
      <c r="E8" s="4">
        <v>891.92</v>
      </c>
    </row>
    <row r="9" spans="1:5" x14ac:dyDescent="0.25">
      <c r="A9" s="2" t="s">
        <v>20</v>
      </c>
      <c r="B9" s="2" t="s">
        <v>21</v>
      </c>
      <c r="C9" s="2" t="s">
        <v>7</v>
      </c>
      <c r="D9" s="2" t="s">
        <v>22</v>
      </c>
      <c r="E9" s="4">
        <v>6833.22</v>
      </c>
    </row>
    <row r="10" spans="1:5" x14ac:dyDescent="0.25">
      <c r="A10" s="2" t="s">
        <v>23</v>
      </c>
      <c r="B10" s="2" t="s">
        <v>24</v>
      </c>
      <c r="C10" s="2" t="s">
        <v>7</v>
      </c>
      <c r="D10" s="2" t="s">
        <v>25</v>
      </c>
      <c r="E10" s="4">
        <v>1620.29</v>
      </c>
    </row>
    <row r="11" spans="1:5" x14ac:dyDescent="0.25">
      <c r="A11" s="2" t="s">
        <v>23</v>
      </c>
      <c r="B11" s="2" t="s">
        <v>24</v>
      </c>
      <c r="C11" s="2" t="s">
        <v>7</v>
      </c>
      <c r="D11" s="2" t="s">
        <v>26</v>
      </c>
      <c r="E11" s="4">
        <v>24756.6</v>
      </c>
    </row>
    <row r="12" spans="1:5" x14ac:dyDescent="0.25">
      <c r="A12" s="2" t="s">
        <v>23</v>
      </c>
      <c r="B12" s="2" t="s">
        <v>24</v>
      </c>
      <c r="C12" s="5" t="s">
        <v>7</v>
      </c>
      <c r="D12" s="2" t="s">
        <v>27</v>
      </c>
      <c r="E12" s="4">
        <v>13114.76</v>
      </c>
    </row>
    <row r="13" spans="1:5" x14ac:dyDescent="0.25">
      <c r="A13" s="2"/>
      <c r="B13" s="2"/>
      <c r="C13" s="2"/>
      <c r="D13" s="2" t="s">
        <v>28</v>
      </c>
      <c r="E13" s="7">
        <v>-531.61</v>
      </c>
    </row>
    <row r="14" spans="1:5" x14ac:dyDescent="0.25">
      <c r="D14" s="8" t="s">
        <v>29</v>
      </c>
      <c r="E14" s="6">
        <f>SUM(E2:E13)</f>
        <v>102689.82999999999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Luiza</dc:creator>
  <cp:lastModifiedBy>Jessica Luiza</cp:lastModifiedBy>
  <dcterms:created xsi:type="dcterms:W3CDTF">2022-06-14T12:33:26Z</dcterms:created>
  <dcterms:modified xsi:type="dcterms:W3CDTF">2022-06-14T12:43:08Z</dcterms:modified>
</cp:coreProperties>
</file>