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mg.sharepoint.com/sites/FEDMG-GRS/GRS/Regulacao em Saude/Intercâmbio/Classificação Rede Hospitalar/Tabelas publicadas/"/>
    </mc:Choice>
  </mc:AlternateContent>
  <xr:revisionPtr revIDLastSave="254" documentId="8_{42FF3F63-C75C-4DED-8A5B-4014DD35837C}" xr6:coauthVersionLast="47" xr6:coauthVersionMax="47" xr10:uidLastSave="{428F8BA7-52CD-4B31-867F-8179FD3EB9D1}"/>
  <bookViews>
    <workbookView xWindow="-120" yWindow="-120" windowWidth="20730" windowHeight="11280" xr2:uid="{00000000-000D-0000-FFFF-FFFF00000000}"/>
  </bookViews>
  <sheets>
    <sheet name="DIÁRIAS" sheetId="1" r:id="rId1"/>
    <sheet name="TAXAS SALA CIRURGICA" sheetId="2" r:id="rId2"/>
    <sheet name="TAXAS APARELHO - VÍDEO" sheetId="3" state="hidden" r:id="rId3"/>
    <sheet name="TAXAS DIVERSAS" sheetId="4" r:id="rId4"/>
  </sheets>
  <definedNames>
    <definedName name="_xlnm._FilterDatabase" localSheetId="0" hidden="1">DIÁRIAS!$A$3:$CG$7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F11" i="4" l="1"/>
  <c r="CF19" i="4"/>
  <c r="CB4" i="4"/>
  <c r="CB5" i="4"/>
  <c r="CB6" i="4"/>
  <c r="CB7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3" i="4"/>
  <c r="BT4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3" i="4"/>
  <c r="BL4" i="4"/>
  <c r="BL5" i="4"/>
  <c r="BL6" i="4"/>
  <c r="BL7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3" i="4"/>
  <c r="BD4" i="4"/>
  <c r="BD5" i="4"/>
  <c r="BD6" i="4"/>
  <c r="BD7" i="4"/>
  <c r="BD8" i="4"/>
  <c r="BD9" i="4"/>
  <c r="BD10" i="4"/>
  <c r="BD11" i="4"/>
  <c r="BD12" i="4"/>
  <c r="BD13" i="4"/>
  <c r="BD14" i="4"/>
  <c r="BD15" i="4"/>
  <c r="BD16" i="4"/>
  <c r="BD17" i="4"/>
  <c r="BD18" i="4"/>
  <c r="BD19" i="4"/>
  <c r="BD20" i="4"/>
  <c r="BD21" i="4"/>
  <c r="BD22" i="4"/>
  <c r="BD3" i="4"/>
  <c r="AV4" i="4"/>
  <c r="AV5" i="4"/>
  <c r="AV6" i="4"/>
  <c r="AV7" i="4"/>
  <c r="AV8" i="4"/>
  <c r="AV9" i="4"/>
  <c r="AV10" i="4"/>
  <c r="AV11" i="4"/>
  <c r="AV12" i="4"/>
  <c r="AV13" i="4"/>
  <c r="AV14" i="4"/>
  <c r="AV15" i="4"/>
  <c r="AV16" i="4"/>
  <c r="AV17" i="4"/>
  <c r="AV18" i="4"/>
  <c r="AV19" i="4"/>
  <c r="AV20" i="4"/>
  <c r="AV21" i="4"/>
  <c r="AV22" i="4"/>
  <c r="AV3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3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3" i="4"/>
  <c r="CE4" i="2"/>
  <c r="CE5" i="2"/>
  <c r="CE6" i="2"/>
  <c r="CE7" i="2"/>
  <c r="CE8" i="2"/>
  <c r="CE9" i="2"/>
  <c r="CE10" i="2"/>
  <c r="CE11" i="2"/>
  <c r="CE12" i="2"/>
  <c r="CE3" i="2"/>
  <c r="CA4" i="2"/>
  <c r="CA5" i="2"/>
  <c r="CA6" i="2"/>
  <c r="CA7" i="2"/>
  <c r="CA8" i="2"/>
  <c r="CA9" i="2"/>
  <c r="CA10" i="2"/>
  <c r="CA11" i="2"/>
  <c r="CA12" i="2"/>
  <c r="CA3" i="2"/>
  <c r="BS4" i="2"/>
  <c r="BS5" i="2"/>
  <c r="BS6" i="2"/>
  <c r="BS7" i="2"/>
  <c r="BS8" i="2"/>
  <c r="BS9" i="2"/>
  <c r="BS10" i="2"/>
  <c r="BS11" i="2"/>
  <c r="BS12" i="2"/>
  <c r="BS3" i="2"/>
  <c r="BK4" i="2"/>
  <c r="BK5" i="2"/>
  <c r="BK6" i="2"/>
  <c r="BK7" i="2"/>
  <c r="BK8" i="2"/>
  <c r="BK9" i="2"/>
  <c r="BK10" i="2"/>
  <c r="BK11" i="2"/>
  <c r="BK12" i="2"/>
  <c r="BK3" i="2"/>
  <c r="BC4" i="2"/>
  <c r="BC5" i="2"/>
  <c r="BC6" i="2"/>
  <c r="BC7" i="2"/>
  <c r="BC8" i="2"/>
  <c r="BC9" i="2"/>
  <c r="BC10" i="2"/>
  <c r="BC11" i="2"/>
  <c r="BC12" i="2"/>
  <c r="BC3" i="2"/>
  <c r="AU4" i="2"/>
  <c r="AU5" i="2"/>
  <c r="AU6" i="2"/>
  <c r="AU7" i="2"/>
  <c r="AU8" i="2"/>
  <c r="AU9" i="2"/>
  <c r="AU10" i="2"/>
  <c r="AU11" i="2"/>
  <c r="AU12" i="2"/>
  <c r="AU3" i="2"/>
  <c r="AM4" i="2"/>
  <c r="AM5" i="2"/>
  <c r="AM6" i="2"/>
  <c r="AM7" i="2"/>
  <c r="AM8" i="2"/>
  <c r="AM9" i="2"/>
  <c r="AM10" i="2"/>
  <c r="AM11" i="2"/>
  <c r="AM12" i="2"/>
  <c r="AM3" i="2"/>
  <c r="AE4" i="2"/>
  <c r="AE5" i="2"/>
  <c r="AE6" i="2"/>
  <c r="AE7" i="2"/>
  <c r="AE8" i="2"/>
  <c r="AE9" i="2"/>
  <c r="AE10" i="2"/>
  <c r="AE11" i="2"/>
  <c r="AE12" i="2"/>
  <c r="AE3" i="2"/>
  <c r="W4" i="2"/>
  <c r="W5" i="2"/>
  <c r="W6" i="2"/>
  <c r="W7" i="2"/>
  <c r="W8" i="2"/>
  <c r="W9" i="2"/>
  <c r="W10" i="2"/>
  <c r="W11" i="2"/>
  <c r="W12" i="2"/>
  <c r="W3" i="2"/>
  <c r="O4" i="2"/>
  <c r="O5" i="2"/>
  <c r="O6" i="2"/>
  <c r="O7" i="2"/>
  <c r="O8" i="2"/>
  <c r="O9" i="2"/>
  <c r="O10" i="2"/>
  <c r="O11" i="2"/>
  <c r="O12" i="2"/>
  <c r="O3" i="2"/>
  <c r="G4" i="2"/>
  <c r="G5" i="2"/>
  <c r="G6" i="2"/>
  <c r="G7" i="2"/>
  <c r="G8" i="2"/>
  <c r="G9" i="2"/>
  <c r="G10" i="2"/>
  <c r="G11" i="2"/>
  <c r="G12" i="2"/>
  <c r="G3" i="2"/>
  <c r="CB102" i="1"/>
  <c r="CB103" i="1"/>
  <c r="CF102" i="1"/>
  <c r="CF103" i="1"/>
  <c r="CF101" i="1"/>
  <c r="CB101" i="1"/>
  <c r="CB94" i="1"/>
  <c r="CB95" i="1"/>
  <c r="CB96" i="1"/>
  <c r="CB97" i="1"/>
  <c r="CB98" i="1"/>
  <c r="CF94" i="1"/>
  <c r="CF95" i="1"/>
  <c r="CF96" i="1"/>
  <c r="CF97" i="1"/>
  <c r="CF98" i="1"/>
  <c r="CF93" i="1"/>
  <c r="CB93" i="1"/>
  <c r="CB86" i="1"/>
  <c r="CB87" i="1"/>
  <c r="CB88" i="1"/>
  <c r="CB89" i="1"/>
  <c r="CB90" i="1"/>
  <c r="CF86" i="1"/>
  <c r="CF87" i="1"/>
  <c r="CF88" i="1"/>
  <c r="CF89" i="1"/>
  <c r="CF90" i="1"/>
  <c r="CF85" i="1"/>
  <c r="CB85" i="1"/>
  <c r="CB64" i="1"/>
  <c r="CB65" i="1"/>
  <c r="CB66" i="1"/>
  <c r="CB67" i="1"/>
  <c r="CB68" i="1"/>
  <c r="CB69" i="1"/>
  <c r="CB70" i="1"/>
  <c r="CB71" i="1"/>
  <c r="CB72" i="1"/>
  <c r="CB73" i="1"/>
  <c r="CB74" i="1"/>
  <c r="CB75" i="1"/>
  <c r="CB76" i="1"/>
  <c r="CB77" i="1"/>
  <c r="CB78" i="1"/>
  <c r="CB79" i="1"/>
  <c r="CB80" i="1"/>
  <c r="CB81" i="1"/>
  <c r="CB82" i="1"/>
  <c r="CF64" i="1"/>
  <c r="CF65" i="1"/>
  <c r="CF66" i="1"/>
  <c r="CF67" i="1"/>
  <c r="CF68" i="1"/>
  <c r="CF69" i="1"/>
  <c r="CF70" i="1"/>
  <c r="CF71" i="1"/>
  <c r="CF72" i="1"/>
  <c r="CF73" i="1"/>
  <c r="CF74" i="1"/>
  <c r="CF75" i="1"/>
  <c r="CF76" i="1"/>
  <c r="CF77" i="1"/>
  <c r="CF78" i="1"/>
  <c r="CF79" i="1"/>
  <c r="CF80" i="1"/>
  <c r="CF81" i="1"/>
  <c r="CF82" i="1"/>
  <c r="CF63" i="1"/>
  <c r="CB63" i="1"/>
  <c r="CB57" i="1"/>
  <c r="CB58" i="1"/>
  <c r="CB59" i="1"/>
  <c r="CB60" i="1"/>
  <c r="CF57" i="1"/>
  <c r="CF58" i="1"/>
  <c r="CF59" i="1"/>
  <c r="CF60" i="1"/>
  <c r="CF56" i="1"/>
  <c r="CB56" i="1"/>
  <c r="CF32" i="1"/>
  <c r="CF33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46" i="1"/>
  <c r="CF47" i="1"/>
  <c r="CF48" i="1"/>
  <c r="CF49" i="1"/>
  <c r="CF50" i="1"/>
  <c r="CF51" i="1"/>
  <c r="CF52" i="1"/>
  <c r="CF53" i="1"/>
  <c r="CB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3" i="1"/>
  <c r="CF31" i="1"/>
  <c r="CB31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5" i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7" i="1"/>
  <c r="CB28" i="1"/>
  <c r="CB5" i="1"/>
  <c r="BX98" i="1"/>
  <c r="BX70" i="1"/>
  <c r="BX58" i="1"/>
  <c r="BX47" i="1"/>
  <c r="BX14" i="1"/>
  <c r="BX22" i="1"/>
  <c r="BT102" i="1"/>
  <c r="BT103" i="1"/>
  <c r="BT101" i="1"/>
  <c r="BT94" i="1"/>
  <c r="BT95" i="1"/>
  <c r="BT96" i="1"/>
  <c r="BT97" i="1"/>
  <c r="BT98" i="1"/>
  <c r="BT93" i="1"/>
  <c r="BT86" i="1"/>
  <c r="BT87" i="1"/>
  <c r="BT88" i="1"/>
  <c r="BT89" i="1"/>
  <c r="BT90" i="1"/>
  <c r="BT85" i="1"/>
  <c r="BT64" i="1"/>
  <c r="BT65" i="1"/>
  <c r="BT66" i="1"/>
  <c r="BT67" i="1"/>
  <c r="BT68" i="1"/>
  <c r="BT69" i="1"/>
  <c r="BT70" i="1"/>
  <c r="BT71" i="1"/>
  <c r="BT72" i="1"/>
  <c r="BT73" i="1"/>
  <c r="BT74" i="1"/>
  <c r="BT75" i="1"/>
  <c r="BT76" i="1"/>
  <c r="BT77" i="1"/>
  <c r="BT78" i="1"/>
  <c r="BT79" i="1"/>
  <c r="BT80" i="1"/>
  <c r="BT81" i="1"/>
  <c r="BT82" i="1"/>
  <c r="BT63" i="1"/>
  <c r="BT57" i="1"/>
  <c r="BT58" i="1"/>
  <c r="BT59" i="1"/>
  <c r="BT60" i="1"/>
  <c r="BT56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31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5" i="1"/>
  <c r="BL102" i="1"/>
  <c r="BL103" i="1"/>
  <c r="BL101" i="1"/>
  <c r="BL94" i="1"/>
  <c r="BL95" i="1"/>
  <c r="BL96" i="1"/>
  <c r="BL97" i="1"/>
  <c r="BL98" i="1"/>
  <c r="BL93" i="1"/>
  <c r="BL86" i="1"/>
  <c r="BL87" i="1"/>
  <c r="BL88" i="1"/>
  <c r="BL89" i="1"/>
  <c r="BL90" i="1"/>
  <c r="BL85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63" i="1"/>
  <c r="BL57" i="1"/>
  <c r="BL58" i="1"/>
  <c r="BL59" i="1"/>
  <c r="BL60" i="1"/>
  <c r="BL56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31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5" i="1"/>
  <c r="BD102" i="1"/>
  <c r="BD103" i="1"/>
  <c r="BD101" i="1"/>
  <c r="BD94" i="1"/>
  <c r="BD95" i="1"/>
  <c r="BD96" i="1"/>
  <c r="BD97" i="1"/>
  <c r="BD98" i="1"/>
  <c r="BD93" i="1"/>
  <c r="BD86" i="1"/>
  <c r="BD87" i="1"/>
  <c r="BD88" i="1"/>
  <c r="BD89" i="1"/>
  <c r="BD90" i="1"/>
  <c r="BD85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63" i="1"/>
  <c r="BD57" i="1"/>
  <c r="BD58" i="1"/>
  <c r="BD59" i="1"/>
  <c r="BD60" i="1"/>
  <c r="BD56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31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5" i="1"/>
  <c r="AV102" i="1"/>
  <c r="AV103" i="1"/>
  <c r="AV101" i="1"/>
  <c r="AV94" i="1"/>
  <c r="AV95" i="1"/>
  <c r="AV96" i="1"/>
  <c r="AV97" i="1"/>
  <c r="AV98" i="1"/>
  <c r="AV93" i="1"/>
  <c r="AV86" i="1"/>
  <c r="AV87" i="1"/>
  <c r="AV88" i="1"/>
  <c r="AV89" i="1"/>
  <c r="AV90" i="1"/>
  <c r="AV85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63" i="1"/>
  <c r="AV57" i="1"/>
  <c r="AV58" i="1"/>
  <c r="AV59" i="1"/>
  <c r="AV60" i="1"/>
  <c r="AV56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31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5" i="1"/>
  <c r="AN102" i="1"/>
  <c r="AN103" i="1"/>
  <c r="AN101" i="1"/>
  <c r="AN94" i="1"/>
  <c r="AN95" i="1"/>
  <c r="AN96" i="1"/>
  <c r="AN97" i="1"/>
  <c r="AN98" i="1"/>
  <c r="AN93" i="1"/>
  <c r="AN86" i="1"/>
  <c r="AN87" i="1"/>
  <c r="AN88" i="1"/>
  <c r="AN89" i="1"/>
  <c r="AN90" i="1"/>
  <c r="AN85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63" i="1"/>
  <c r="AN57" i="1"/>
  <c r="AN58" i="1"/>
  <c r="AN59" i="1"/>
  <c r="AN60" i="1"/>
  <c r="AN56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31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5" i="1"/>
  <c r="AF102" i="1"/>
  <c r="AF103" i="1"/>
  <c r="AF101" i="1"/>
  <c r="AF94" i="1"/>
  <c r="AF95" i="1"/>
  <c r="AF96" i="1"/>
  <c r="AF97" i="1"/>
  <c r="AF98" i="1"/>
  <c r="AF93" i="1"/>
  <c r="AF86" i="1"/>
  <c r="AF87" i="1"/>
  <c r="AF88" i="1"/>
  <c r="AF89" i="1"/>
  <c r="AF90" i="1"/>
  <c r="AF85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63" i="1"/>
  <c r="AF57" i="1"/>
  <c r="AF58" i="1"/>
  <c r="AF59" i="1"/>
  <c r="AF60" i="1"/>
  <c r="AF56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31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5" i="1"/>
  <c r="X102" i="1"/>
  <c r="X103" i="1"/>
  <c r="X101" i="1"/>
  <c r="X94" i="1"/>
  <c r="X95" i="1"/>
  <c r="X96" i="1"/>
  <c r="X97" i="1"/>
  <c r="X98" i="1"/>
  <c r="X93" i="1"/>
  <c r="X86" i="1"/>
  <c r="X87" i="1"/>
  <c r="X88" i="1"/>
  <c r="X89" i="1"/>
  <c r="X90" i="1"/>
  <c r="X85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63" i="1"/>
  <c r="X57" i="1"/>
  <c r="X58" i="1"/>
  <c r="X59" i="1"/>
  <c r="X60" i="1"/>
  <c r="X56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31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5" i="1"/>
  <c r="P102" i="1"/>
  <c r="P103" i="1"/>
  <c r="P101" i="1"/>
  <c r="P94" i="1"/>
  <c r="P95" i="1"/>
  <c r="P96" i="1"/>
  <c r="P97" i="1"/>
  <c r="P98" i="1"/>
  <c r="P93" i="1"/>
  <c r="P86" i="1"/>
  <c r="P87" i="1"/>
  <c r="P88" i="1"/>
  <c r="P89" i="1"/>
  <c r="P90" i="1"/>
  <c r="P85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63" i="1"/>
  <c r="P57" i="1"/>
  <c r="P58" i="1"/>
  <c r="P59" i="1"/>
  <c r="P60" i="1"/>
  <c r="P56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31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5" i="1"/>
  <c r="H102" i="1"/>
  <c r="H103" i="1"/>
  <c r="H101" i="1"/>
  <c r="H94" i="1"/>
  <c r="H95" i="1"/>
  <c r="H96" i="1"/>
  <c r="H97" i="1"/>
  <c r="H98" i="1"/>
  <c r="H93" i="1"/>
  <c r="H86" i="1"/>
  <c r="H87" i="1"/>
  <c r="H88" i="1"/>
  <c r="H89" i="1"/>
  <c r="H90" i="1"/>
  <c r="H85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63" i="1"/>
  <c r="H57" i="1"/>
  <c r="H58" i="1"/>
  <c r="H59" i="1"/>
  <c r="H60" i="1"/>
  <c r="H56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3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5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6" i="1"/>
  <c r="I57" i="1"/>
  <c r="I58" i="1"/>
  <c r="I59" i="1"/>
  <c r="I60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5" i="1"/>
  <c r="I86" i="1"/>
  <c r="I87" i="1"/>
  <c r="I88" i="1"/>
  <c r="I89" i="1"/>
  <c r="I90" i="1"/>
  <c r="I93" i="1"/>
  <c r="I94" i="1"/>
  <c r="I95" i="1"/>
  <c r="I96" i="1"/>
  <c r="I97" i="1"/>
  <c r="I98" i="1"/>
  <c r="I101" i="1"/>
  <c r="I102" i="1"/>
  <c r="I103" i="1"/>
  <c r="P3" i="2"/>
  <c r="CE103" i="1"/>
  <c r="CG103" i="1" s="1"/>
  <c r="CE6" i="1"/>
  <c r="CH6" i="1" s="1"/>
  <c r="CE7" i="1"/>
  <c r="CG7" i="1" s="1"/>
  <c r="CE8" i="1"/>
  <c r="CH8" i="1" s="1"/>
  <c r="CE9" i="1"/>
  <c r="CH9" i="1" s="1"/>
  <c r="CE10" i="1"/>
  <c r="CH10" i="1" s="1"/>
  <c r="CE11" i="1"/>
  <c r="CH11" i="1" s="1"/>
  <c r="CE12" i="1"/>
  <c r="CH12" i="1" s="1"/>
  <c r="CE13" i="1"/>
  <c r="CH13" i="1" s="1"/>
  <c r="CE14" i="1"/>
  <c r="CG14" i="1" s="1"/>
  <c r="CE15" i="1"/>
  <c r="CH15" i="1" s="1"/>
  <c r="CE16" i="1"/>
  <c r="CH16" i="1" s="1"/>
  <c r="CE17" i="1"/>
  <c r="CH17" i="1" s="1"/>
  <c r="CE18" i="1"/>
  <c r="CH18" i="1" s="1"/>
  <c r="CE19" i="1"/>
  <c r="CG19" i="1" s="1"/>
  <c r="CE20" i="1"/>
  <c r="CH20" i="1" s="1"/>
  <c r="CE21" i="1"/>
  <c r="CH21" i="1" s="1"/>
  <c r="CE22" i="1"/>
  <c r="CH22" i="1" s="1"/>
  <c r="CE23" i="1"/>
  <c r="CG23" i="1" s="1"/>
  <c r="CE24" i="1"/>
  <c r="CG24" i="1" s="1"/>
  <c r="CE25" i="1"/>
  <c r="CH25" i="1" s="1"/>
  <c r="CE26" i="1"/>
  <c r="CG26" i="1" s="1"/>
  <c r="CE27" i="1"/>
  <c r="CG27" i="1" s="1"/>
  <c r="CE28" i="1"/>
  <c r="CE31" i="1"/>
  <c r="CH31" i="1" s="1"/>
  <c r="CE32" i="1"/>
  <c r="CG32" i="1" s="1"/>
  <c r="CE33" i="1"/>
  <c r="CH33" i="1" s="1"/>
  <c r="CE34" i="1"/>
  <c r="CG34" i="1" s="1"/>
  <c r="CE35" i="1"/>
  <c r="CG35" i="1" s="1"/>
  <c r="CE36" i="1"/>
  <c r="CG36" i="1" s="1"/>
  <c r="CE37" i="1"/>
  <c r="CH37" i="1" s="1"/>
  <c r="CE38" i="1"/>
  <c r="CH38" i="1" s="1"/>
  <c r="CE39" i="1"/>
  <c r="CH39" i="1" s="1"/>
  <c r="CE40" i="1"/>
  <c r="CG40" i="1" s="1"/>
  <c r="CE41" i="1"/>
  <c r="CG41" i="1" s="1"/>
  <c r="CE42" i="1"/>
  <c r="CG42" i="1" s="1"/>
  <c r="CE43" i="1"/>
  <c r="CG43" i="1" s="1"/>
  <c r="CE44" i="1"/>
  <c r="CH44" i="1" s="1"/>
  <c r="CE45" i="1"/>
  <c r="CH45" i="1" s="1"/>
  <c r="CE46" i="1"/>
  <c r="CE47" i="1"/>
  <c r="CH47" i="1" s="1"/>
  <c r="CE48" i="1"/>
  <c r="CG48" i="1" s="1"/>
  <c r="CE49" i="1"/>
  <c r="CG49" i="1" s="1"/>
  <c r="CE50" i="1"/>
  <c r="CH50" i="1" s="1"/>
  <c r="CE51" i="1"/>
  <c r="CH51" i="1" s="1"/>
  <c r="CE52" i="1"/>
  <c r="CG52" i="1" s="1"/>
  <c r="CE53" i="1"/>
  <c r="CH53" i="1" s="1"/>
  <c r="CE56" i="1"/>
  <c r="CH56" i="1" s="1"/>
  <c r="CE57" i="1"/>
  <c r="CH57" i="1" s="1"/>
  <c r="CE58" i="1"/>
  <c r="CH58" i="1" s="1"/>
  <c r="CE59" i="1"/>
  <c r="CH59" i="1" s="1"/>
  <c r="CE60" i="1"/>
  <c r="CH60" i="1" s="1"/>
  <c r="CE63" i="1"/>
  <c r="CG63" i="1" s="1"/>
  <c r="CE64" i="1"/>
  <c r="CH64" i="1" s="1"/>
  <c r="CE65" i="1"/>
  <c r="CH65" i="1" s="1"/>
  <c r="CE66" i="1"/>
  <c r="CH66" i="1" s="1"/>
  <c r="CE67" i="1"/>
  <c r="CH67" i="1" s="1"/>
  <c r="CE68" i="1"/>
  <c r="CH68" i="1" s="1"/>
  <c r="CE69" i="1"/>
  <c r="CH69" i="1" s="1"/>
  <c r="CE70" i="1"/>
  <c r="CH70" i="1" s="1"/>
  <c r="CE71" i="1"/>
  <c r="CH71" i="1" s="1"/>
  <c r="CE72" i="1"/>
  <c r="CH72" i="1" s="1"/>
  <c r="CE73" i="1"/>
  <c r="CH73" i="1" s="1"/>
  <c r="CE74" i="1"/>
  <c r="CG74" i="1" s="1"/>
  <c r="CE75" i="1"/>
  <c r="CG75" i="1" s="1"/>
  <c r="CE76" i="1"/>
  <c r="CH76" i="1" s="1"/>
  <c r="CE77" i="1"/>
  <c r="CH77" i="1" s="1"/>
  <c r="CE78" i="1"/>
  <c r="CH78" i="1" s="1"/>
  <c r="CE79" i="1"/>
  <c r="CG79" i="1" s="1"/>
  <c r="CE80" i="1"/>
  <c r="CH80" i="1" s="1"/>
  <c r="CE81" i="1"/>
  <c r="CH81" i="1" s="1"/>
  <c r="CE82" i="1"/>
  <c r="CH82" i="1" s="1"/>
  <c r="CE85" i="1"/>
  <c r="CH85" i="1" s="1"/>
  <c r="CE86" i="1"/>
  <c r="CH86" i="1" s="1"/>
  <c r="CE87" i="1"/>
  <c r="CG87" i="1" s="1"/>
  <c r="CE88" i="1"/>
  <c r="CH88" i="1" s="1"/>
  <c r="CE89" i="1"/>
  <c r="CH89" i="1" s="1"/>
  <c r="CE90" i="1"/>
  <c r="CH90" i="1" s="1"/>
  <c r="CE93" i="1"/>
  <c r="CH93" i="1" s="1"/>
  <c r="CE94" i="1"/>
  <c r="CH94" i="1" s="1"/>
  <c r="CE95" i="1"/>
  <c r="CH95" i="1" s="1"/>
  <c r="CE96" i="1"/>
  <c r="CG96" i="1" s="1"/>
  <c r="CE97" i="1"/>
  <c r="CH97" i="1" s="1"/>
  <c r="CE98" i="1"/>
  <c r="CG98" i="1" s="1"/>
  <c r="CE101" i="1"/>
  <c r="CH101" i="1" s="1"/>
  <c r="CE102" i="1"/>
  <c r="CG102" i="1" s="1"/>
  <c r="CE5" i="1"/>
  <c r="CG5" i="1" s="1"/>
  <c r="BW6" i="1"/>
  <c r="BZ6" i="1" s="1"/>
  <c r="BW7" i="1"/>
  <c r="BZ7" i="1" s="1"/>
  <c r="BW8" i="1"/>
  <c r="BZ8" i="1" s="1"/>
  <c r="BW9" i="1"/>
  <c r="BZ9" i="1" s="1"/>
  <c r="BW10" i="1"/>
  <c r="BY10" i="1" s="1"/>
  <c r="BW11" i="1"/>
  <c r="BZ11" i="1" s="1"/>
  <c r="BW12" i="1"/>
  <c r="BZ12" i="1" s="1"/>
  <c r="BW13" i="1"/>
  <c r="BZ13" i="1" s="1"/>
  <c r="BW14" i="1"/>
  <c r="BZ14" i="1" s="1"/>
  <c r="BW15" i="1"/>
  <c r="BZ15" i="1" s="1"/>
  <c r="BW16" i="1"/>
  <c r="BY16" i="1" s="1"/>
  <c r="BW17" i="1"/>
  <c r="BZ17" i="1" s="1"/>
  <c r="BW18" i="1"/>
  <c r="BZ18" i="1" s="1"/>
  <c r="BW19" i="1"/>
  <c r="BY19" i="1" s="1"/>
  <c r="BW20" i="1"/>
  <c r="BZ20" i="1" s="1"/>
  <c r="BW21" i="1"/>
  <c r="BZ21" i="1" s="1"/>
  <c r="BW22" i="1"/>
  <c r="BW23" i="1"/>
  <c r="BZ23" i="1" s="1"/>
  <c r="BW24" i="1"/>
  <c r="BZ24" i="1" s="1"/>
  <c r="BW25" i="1"/>
  <c r="BX25" i="1" s="1"/>
  <c r="BW26" i="1"/>
  <c r="BY26" i="1" s="1"/>
  <c r="BW27" i="1"/>
  <c r="BZ27" i="1" s="1"/>
  <c r="BW28" i="1"/>
  <c r="BZ28" i="1" s="1"/>
  <c r="BW31" i="1"/>
  <c r="BY31" i="1" s="1"/>
  <c r="BW32" i="1"/>
  <c r="BZ32" i="1" s="1"/>
  <c r="BW33" i="1"/>
  <c r="BZ33" i="1" s="1"/>
  <c r="BW34" i="1"/>
  <c r="BZ34" i="1" s="1"/>
  <c r="BW35" i="1"/>
  <c r="BX35" i="1" s="1"/>
  <c r="BW36" i="1"/>
  <c r="BZ36" i="1" s="1"/>
  <c r="BW37" i="1"/>
  <c r="BZ37" i="1" s="1"/>
  <c r="BW38" i="1"/>
  <c r="BZ38" i="1" s="1"/>
  <c r="BW39" i="1"/>
  <c r="BZ39" i="1" s="1"/>
  <c r="BW40" i="1"/>
  <c r="BZ40" i="1" s="1"/>
  <c r="BW41" i="1"/>
  <c r="BY41" i="1" s="1"/>
  <c r="BW42" i="1"/>
  <c r="BY42" i="1" s="1"/>
  <c r="BW43" i="1"/>
  <c r="BZ43" i="1" s="1"/>
  <c r="BW44" i="1"/>
  <c r="BZ44" i="1" s="1"/>
  <c r="BW45" i="1"/>
  <c r="BZ45" i="1" s="1"/>
  <c r="BW46" i="1"/>
  <c r="BY46" i="1" s="1"/>
  <c r="BW47" i="1"/>
  <c r="BY47" i="1" s="1"/>
  <c r="BW48" i="1"/>
  <c r="BZ48" i="1" s="1"/>
  <c r="BW49" i="1"/>
  <c r="BY49" i="1" s="1"/>
  <c r="BW50" i="1"/>
  <c r="BZ50" i="1" s="1"/>
  <c r="BW51" i="1"/>
  <c r="BZ51" i="1" s="1"/>
  <c r="BW52" i="1"/>
  <c r="BZ52" i="1" s="1"/>
  <c r="BW53" i="1"/>
  <c r="BZ53" i="1" s="1"/>
  <c r="BW56" i="1"/>
  <c r="BZ56" i="1" s="1"/>
  <c r="BW57" i="1"/>
  <c r="BZ57" i="1" s="1"/>
  <c r="BW58" i="1"/>
  <c r="BZ58" i="1" s="1"/>
  <c r="BW59" i="1"/>
  <c r="BZ59" i="1" s="1"/>
  <c r="BW60" i="1"/>
  <c r="BZ60" i="1" s="1"/>
  <c r="BW63" i="1"/>
  <c r="BZ63" i="1" s="1"/>
  <c r="BW64" i="1"/>
  <c r="BZ64" i="1" s="1"/>
  <c r="BW65" i="1"/>
  <c r="BZ65" i="1" s="1"/>
  <c r="BW66" i="1"/>
  <c r="BY66" i="1" s="1"/>
  <c r="BW67" i="1"/>
  <c r="BZ67" i="1" s="1"/>
  <c r="BW68" i="1"/>
  <c r="BZ68" i="1" s="1"/>
  <c r="BW69" i="1"/>
  <c r="BZ69" i="1" s="1"/>
  <c r="BW70" i="1"/>
  <c r="BZ70" i="1" s="1"/>
  <c r="BW71" i="1"/>
  <c r="BZ71" i="1" s="1"/>
  <c r="BW72" i="1"/>
  <c r="BY72" i="1" s="1"/>
  <c r="BW73" i="1"/>
  <c r="BZ73" i="1" s="1"/>
  <c r="BW74" i="1"/>
  <c r="BZ74" i="1" s="1"/>
  <c r="BW75" i="1"/>
  <c r="BZ75" i="1" s="1"/>
  <c r="BW76" i="1"/>
  <c r="BZ76" i="1" s="1"/>
  <c r="BW77" i="1"/>
  <c r="BZ77" i="1" s="1"/>
  <c r="BW78" i="1"/>
  <c r="BY78" i="1" s="1"/>
  <c r="BW79" i="1"/>
  <c r="BY79" i="1" s="1"/>
  <c r="BW80" i="1"/>
  <c r="BZ80" i="1" s="1"/>
  <c r="BW81" i="1"/>
  <c r="BZ81" i="1" s="1"/>
  <c r="BW82" i="1"/>
  <c r="BZ82" i="1" s="1"/>
  <c r="BW85" i="1"/>
  <c r="BZ85" i="1" s="1"/>
  <c r="BW86" i="1"/>
  <c r="BY86" i="1" s="1"/>
  <c r="BW87" i="1"/>
  <c r="BZ87" i="1" s="1"/>
  <c r="BW88" i="1"/>
  <c r="BY88" i="1" s="1"/>
  <c r="BW89" i="1"/>
  <c r="BY89" i="1" s="1"/>
  <c r="BW90" i="1"/>
  <c r="BZ90" i="1" s="1"/>
  <c r="BW93" i="1"/>
  <c r="BZ93" i="1" s="1"/>
  <c r="BW94" i="1"/>
  <c r="BZ94" i="1" s="1"/>
  <c r="BW95" i="1"/>
  <c r="BY95" i="1" s="1"/>
  <c r="BW96" i="1"/>
  <c r="BZ96" i="1" s="1"/>
  <c r="BW97" i="1"/>
  <c r="BY97" i="1" s="1"/>
  <c r="BW98" i="1"/>
  <c r="BY98" i="1" s="1"/>
  <c r="BW101" i="1"/>
  <c r="BZ101" i="1" s="1"/>
  <c r="BW102" i="1"/>
  <c r="BY102" i="1" s="1"/>
  <c r="BW103" i="1"/>
  <c r="BY103" i="1" s="1"/>
  <c r="BW5" i="1"/>
  <c r="BZ5" i="1" s="1"/>
  <c r="BO103" i="1"/>
  <c r="BR103" i="1" s="1"/>
  <c r="BO6" i="1"/>
  <c r="BP6" i="1" s="1"/>
  <c r="BO7" i="1"/>
  <c r="BQ7" i="1" s="1"/>
  <c r="BO8" i="1"/>
  <c r="BR8" i="1" s="1"/>
  <c r="BO9" i="1"/>
  <c r="BP9" i="1" s="1"/>
  <c r="BO10" i="1"/>
  <c r="BR10" i="1" s="1"/>
  <c r="BO11" i="1"/>
  <c r="BR11" i="1" s="1"/>
  <c r="BO12" i="1"/>
  <c r="BQ12" i="1" s="1"/>
  <c r="BO13" i="1"/>
  <c r="BR13" i="1" s="1"/>
  <c r="BO14" i="1"/>
  <c r="BR14" i="1" s="1"/>
  <c r="BO15" i="1"/>
  <c r="BQ15" i="1" s="1"/>
  <c r="BO16" i="1"/>
  <c r="BQ16" i="1" s="1"/>
  <c r="BO17" i="1"/>
  <c r="BP17" i="1" s="1"/>
  <c r="BO18" i="1"/>
  <c r="BR18" i="1" s="1"/>
  <c r="BO19" i="1"/>
  <c r="BR19" i="1" s="1"/>
  <c r="BO20" i="1"/>
  <c r="BR20" i="1" s="1"/>
  <c r="BO21" i="1"/>
  <c r="BR21" i="1" s="1"/>
  <c r="BO22" i="1"/>
  <c r="BR22" i="1" s="1"/>
  <c r="BO23" i="1"/>
  <c r="BR23" i="1" s="1"/>
  <c r="BO24" i="1"/>
  <c r="BQ24" i="1" s="1"/>
  <c r="BO25" i="1"/>
  <c r="BP25" i="1" s="1"/>
  <c r="BO26" i="1"/>
  <c r="BQ26" i="1" s="1"/>
  <c r="BO27" i="1"/>
  <c r="BR27" i="1" s="1"/>
  <c r="BO28" i="1"/>
  <c r="BQ28" i="1" s="1"/>
  <c r="BO31" i="1"/>
  <c r="BQ31" i="1" s="1"/>
  <c r="BO32" i="1"/>
  <c r="BQ32" i="1" s="1"/>
  <c r="BO33" i="1"/>
  <c r="BR33" i="1" s="1"/>
  <c r="BO34" i="1"/>
  <c r="BQ34" i="1" s="1"/>
  <c r="BO35" i="1"/>
  <c r="BP35" i="1" s="1"/>
  <c r="BO36" i="1"/>
  <c r="BR36" i="1" s="1"/>
  <c r="BO37" i="1"/>
  <c r="BR37" i="1" s="1"/>
  <c r="BO38" i="1"/>
  <c r="BR38" i="1" s="1"/>
  <c r="BO39" i="1"/>
  <c r="BR39" i="1" s="1"/>
  <c r="BO40" i="1"/>
  <c r="BR40" i="1" s="1"/>
  <c r="BO41" i="1"/>
  <c r="BR41" i="1" s="1"/>
  <c r="BO42" i="1"/>
  <c r="BR42" i="1" s="1"/>
  <c r="BO43" i="1"/>
  <c r="BQ43" i="1" s="1"/>
  <c r="BO44" i="1"/>
  <c r="BR44" i="1" s="1"/>
  <c r="BO45" i="1"/>
  <c r="BR45" i="1" s="1"/>
  <c r="BO46" i="1"/>
  <c r="BQ46" i="1" s="1"/>
  <c r="BO47" i="1"/>
  <c r="BQ47" i="1" s="1"/>
  <c r="BO48" i="1"/>
  <c r="BQ48" i="1" s="1"/>
  <c r="BO49" i="1"/>
  <c r="BR49" i="1" s="1"/>
  <c r="BO50" i="1"/>
  <c r="BQ50" i="1" s="1"/>
  <c r="BO51" i="1"/>
  <c r="BQ51" i="1" s="1"/>
  <c r="BO52" i="1"/>
  <c r="BR52" i="1" s="1"/>
  <c r="BO53" i="1"/>
  <c r="BR53" i="1" s="1"/>
  <c r="BO56" i="1"/>
  <c r="BR56" i="1" s="1"/>
  <c r="BO57" i="1"/>
  <c r="BR57" i="1" s="1"/>
  <c r="BO58" i="1"/>
  <c r="BQ58" i="1" s="1"/>
  <c r="BO59" i="1"/>
  <c r="BQ59" i="1" s="1"/>
  <c r="BO60" i="1"/>
  <c r="BR60" i="1" s="1"/>
  <c r="BO63" i="1"/>
  <c r="BR63" i="1" s="1"/>
  <c r="BO64" i="1"/>
  <c r="BR64" i="1" s="1"/>
  <c r="BO65" i="1"/>
  <c r="BR65" i="1" s="1"/>
  <c r="BO66" i="1"/>
  <c r="BR66" i="1" s="1"/>
  <c r="BO67" i="1"/>
  <c r="BQ67" i="1" s="1"/>
  <c r="BO68" i="1"/>
  <c r="BP68" i="1" s="1"/>
  <c r="BO69" i="1"/>
  <c r="BR69" i="1" s="1"/>
  <c r="BO70" i="1"/>
  <c r="BR70" i="1" s="1"/>
  <c r="BO71" i="1"/>
  <c r="BQ71" i="1" s="1"/>
  <c r="BO72" i="1"/>
  <c r="BQ72" i="1" s="1"/>
  <c r="BO73" i="1"/>
  <c r="BR73" i="1" s="1"/>
  <c r="BO74" i="1"/>
  <c r="BR74" i="1" s="1"/>
  <c r="BO75" i="1"/>
  <c r="BQ75" i="1" s="1"/>
  <c r="BO76" i="1"/>
  <c r="BR76" i="1" s="1"/>
  <c r="BO77" i="1"/>
  <c r="BR77" i="1" s="1"/>
  <c r="BO78" i="1"/>
  <c r="BQ78" i="1" s="1"/>
  <c r="BO79" i="1"/>
  <c r="BR79" i="1" s="1"/>
  <c r="BO80" i="1"/>
  <c r="BR80" i="1" s="1"/>
  <c r="BO81" i="1"/>
  <c r="BQ81" i="1" s="1"/>
  <c r="BO82" i="1"/>
  <c r="BR82" i="1" s="1"/>
  <c r="BO85" i="1"/>
  <c r="BQ85" i="1" s="1"/>
  <c r="BO86" i="1"/>
  <c r="BR86" i="1" s="1"/>
  <c r="BO87" i="1"/>
  <c r="BQ87" i="1" s="1"/>
  <c r="BO88" i="1"/>
  <c r="BR88" i="1" s="1"/>
  <c r="BO89" i="1"/>
  <c r="BR89" i="1" s="1"/>
  <c r="BO90" i="1"/>
  <c r="BQ90" i="1" s="1"/>
  <c r="BO93" i="1"/>
  <c r="BR93" i="1" s="1"/>
  <c r="BO94" i="1"/>
  <c r="BR94" i="1" s="1"/>
  <c r="BO95" i="1"/>
  <c r="BR95" i="1" s="1"/>
  <c r="BO96" i="1"/>
  <c r="BQ96" i="1" s="1"/>
  <c r="BO97" i="1"/>
  <c r="BR97" i="1" s="1"/>
  <c r="BO98" i="1"/>
  <c r="BQ98" i="1" s="1"/>
  <c r="BO101" i="1"/>
  <c r="BR101" i="1" s="1"/>
  <c r="BO102" i="1"/>
  <c r="BR102" i="1" s="1"/>
  <c r="BO5" i="1"/>
  <c r="BR5" i="1" s="1"/>
  <c r="BG103" i="1"/>
  <c r="BJ103" i="1" s="1"/>
  <c r="BG6" i="1"/>
  <c r="BI6" i="1" s="1"/>
  <c r="BG7" i="1"/>
  <c r="BJ7" i="1" s="1"/>
  <c r="BG8" i="1"/>
  <c r="BI8" i="1" s="1"/>
  <c r="BG9" i="1"/>
  <c r="BJ9" i="1" s="1"/>
  <c r="BG10" i="1"/>
  <c r="BH10" i="1" s="1"/>
  <c r="BG11" i="1"/>
  <c r="BJ11" i="1" s="1"/>
  <c r="BG12" i="1"/>
  <c r="BH12" i="1" s="1"/>
  <c r="BG13" i="1"/>
  <c r="BJ13" i="1" s="1"/>
  <c r="BG14" i="1"/>
  <c r="BJ14" i="1" s="1"/>
  <c r="BG15" i="1"/>
  <c r="BI15" i="1" s="1"/>
  <c r="BG16" i="1"/>
  <c r="BI16" i="1" s="1"/>
  <c r="BG17" i="1"/>
  <c r="BI17" i="1" s="1"/>
  <c r="BG18" i="1"/>
  <c r="BH18" i="1" s="1"/>
  <c r="BG19" i="1"/>
  <c r="BI19" i="1" s="1"/>
  <c r="BG20" i="1"/>
  <c r="BJ20" i="1" s="1"/>
  <c r="BG21" i="1"/>
  <c r="BJ21" i="1" s="1"/>
  <c r="BG22" i="1"/>
  <c r="BI22" i="1" s="1"/>
  <c r="BG23" i="1"/>
  <c r="BJ23" i="1" s="1"/>
  <c r="BG24" i="1"/>
  <c r="BI24" i="1" s="1"/>
  <c r="BG25" i="1"/>
  <c r="BJ25" i="1" s="1"/>
  <c r="BG26" i="1"/>
  <c r="BH26" i="1" s="1"/>
  <c r="BG27" i="1"/>
  <c r="BJ27" i="1" s="1"/>
  <c r="BG28" i="1"/>
  <c r="BJ28" i="1" s="1"/>
  <c r="BG31" i="1"/>
  <c r="BJ31" i="1" s="1"/>
  <c r="BG32" i="1"/>
  <c r="BI32" i="1" s="1"/>
  <c r="BG33" i="1"/>
  <c r="BI33" i="1" s="1"/>
  <c r="BG34" i="1"/>
  <c r="BJ34" i="1" s="1"/>
  <c r="BG35" i="1"/>
  <c r="BJ35" i="1" s="1"/>
  <c r="BG36" i="1"/>
  <c r="BI36" i="1" s="1"/>
  <c r="BG37" i="1"/>
  <c r="BJ37" i="1" s="1"/>
  <c r="BG38" i="1"/>
  <c r="BI38" i="1" s="1"/>
  <c r="BG39" i="1"/>
  <c r="BJ39" i="1" s="1"/>
  <c r="BG40" i="1"/>
  <c r="BJ40" i="1" s="1"/>
  <c r="BG41" i="1"/>
  <c r="BI41" i="1" s="1"/>
  <c r="BG42" i="1"/>
  <c r="BJ42" i="1" s="1"/>
  <c r="BG43" i="1"/>
  <c r="BI43" i="1" s="1"/>
  <c r="BG44" i="1"/>
  <c r="BI44" i="1" s="1"/>
  <c r="BG45" i="1"/>
  <c r="BJ45" i="1" s="1"/>
  <c r="BG46" i="1"/>
  <c r="BI46" i="1" s="1"/>
  <c r="BG47" i="1"/>
  <c r="BJ47" i="1" s="1"/>
  <c r="BG48" i="1"/>
  <c r="BJ48" i="1" s="1"/>
  <c r="BG49" i="1"/>
  <c r="BI49" i="1" s="1"/>
  <c r="BG50" i="1"/>
  <c r="BJ50" i="1" s="1"/>
  <c r="BG51" i="1"/>
  <c r="BI51" i="1" s="1"/>
  <c r="BG52" i="1"/>
  <c r="BJ52" i="1" s="1"/>
  <c r="BG53" i="1"/>
  <c r="BJ53" i="1" s="1"/>
  <c r="BG56" i="1"/>
  <c r="BI56" i="1" s="1"/>
  <c r="BG57" i="1"/>
  <c r="BI57" i="1" s="1"/>
  <c r="BG58" i="1"/>
  <c r="BJ58" i="1" s="1"/>
  <c r="BG59" i="1"/>
  <c r="BI59" i="1" s="1"/>
  <c r="BG60" i="1"/>
  <c r="BJ60" i="1" s="1"/>
  <c r="BG63" i="1"/>
  <c r="BJ63" i="1" s="1"/>
  <c r="BG64" i="1"/>
  <c r="BH64" i="1" s="1"/>
  <c r="BG65" i="1"/>
  <c r="BJ65" i="1" s="1"/>
  <c r="BG66" i="1"/>
  <c r="BJ66" i="1" s="1"/>
  <c r="BG67" i="1"/>
  <c r="BJ67" i="1" s="1"/>
  <c r="BG68" i="1"/>
  <c r="BI68" i="1" s="1"/>
  <c r="BG69" i="1"/>
  <c r="BJ69" i="1" s="1"/>
  <c r="BG70" i="1"/>
  <c r="BJ70" i="1" s="1"/>
  <c r="BG71" i="1"/>
  <c r="BJ71" i="1" s="1"/>
  <c r="BG72" i="1"/>
  <c r="BJ72" i="1" s="1"/>
  <c r="BG73" i="1"/>
  <c r="BJ73" i="1" s="1"/>
  <c r="BG74" i="1"/>
  <c r="BJ74" i="1" s="1"/>
  <c r="BG75" i="1"/>
  <c r="BJ75" i="1" s="1"/>
  <c r="BG76" i="1"/>
  <c r="BI76" i="1" s="1"/>
  <c r="BG77" i="1"/>
  <c r="BJ77" i="1" s="1"/>
  <c r="BG78" i="1"/>
  <c r="BJ78" i="1" s="1"/>
  <c r="BG79" i="1"/>
  <c r="BJ79" i="1" s="1"/>
  <c r="BG80" i="1"/>
  <c r="BJ80" i="1" s="1"/>
  <c r="BG81" i="1"/>
  <c r="BJ81" i="1" s="1"/>
  <c r="BG82" i="1"/>
  <c r="BJ82" i="1" s="1"/>
  <c r="BG85" i="1"/>
  <c r="BJ85" i="1" s="1"/>
  <c r="BG86" i="1"/>
  <c r="BI86" i="1" s="1"/>
  <c r="BG87" i="1"/>
  <c r="BJ87" i="1" s="1"/>
  <c r="BG88" i="1"/>
  <c r="BJ88" i="1" s="1"/>
  <c r="BG89" i="1"/>
  <c r="BJ89" i="1" s="1"/>
  <c r="BG90" i="1"/>
  <c r="BJ90" i="1" s="1"/>
  <c r="BG93" i="1"/>
  <c r="BJ93" i="1" s="1"/>
  <c r="BG94" i="1"/>
  <c r="BI94" i="1" s="1"/>
  <c r="BG95" i="1"/>
  <c r="BJ95" i="1" s="1"/>
  <c r="BG96" i="1"/>
  <c r="BI96" i="1" s="1"/>
  <c r="BG97" i="1"/>
  <c r="BJ97" i="1" s="1"/>
  <c r="BG98" i="1"/>
  <c r="BJ98" i="1" s="1"/>
  <c r="BG101" i="1"/>
  <c r="BJ101" i="1" s="1"/>
  <c r="BG102" i="1"/>
  <c r="BI102" i="1" s="1"/>
  <c r="BG5" i="1"/>
  <c r="BJ5" i="1" s="1"/>
  <c r="AY103" i="1"/>
  <c r="BB103" i="1" s="1"/>
  <c r="AY102" i="1"/>
  <c r="BA102" i="1" s="1"/>
  <c r="AY101" i="1"/>
  <c r="BB101" i="1" s="1"/>
  <c r="AY98" i="1"/>
  <c r="BB98" i="1" s="1"/>
  <c r="AY97" i="1"/>
  <c r="BA97" i="1" s="1"/>
  <c r="AY96" i="1"/>
  <c r="BB96" i="1" s="1"/>
  <c r="AY95" i="1"/>
  <c r="BA95" i="1" s="1"/>
  <c r="AY94" i="1"/>
  <c r="BB94" i="1" s="1"/>
  <c r="AY93" i="1"/>
  <c r="BA93" i="1" s="1"/>
  <c r="AY90" i="1"/>
  <c r="BA90" i="1" s="1"/>
  <c r="AY89" i="1"/>
  <c r="BA89" i="1" s="1"/>
  <c r="AY88" i="1"/>
  <c r="BB88" i="1" s="1"/>
  <c r="AY87" i="1"/>
  <c r="BA87" i="1" s="1"/>
  <c r="AY86" i="1"/>
  <c r="BB86" i="1" s="1"/>
  <c r="AY85" i="1"/>
  <c r="BB85" i="1" s="1"/>
  <c r="AY82" i="1"/>
  <c r="BA82" i="1" s="1"/>
  <c r="AY81" i="1"/>
  <c r="BB81" i="1" s="1"/>
  <c r="AY80" i="1"/>
  <c r="BB80" i="1" s="1"/>
  <c r="AY79" i="1"/>
  <c r="BB79" i="1" s="1"/>
  <c r="AY78" i="1"/>
  <c r="BA78" i="1" s="1"/>
  <c r="AY77" i="1"/>
  <c r="BB77" i="1" s="1"/>
  <c r="AY76" i="1"/>
  <c r="BB76" i="1" s="1"/>
  <c r="AY75" i="1"/>
  <c r="BB75" i="1" s="1"/>
  <c r="AY74" i="1"/>
  <c r="BB74" i="1" s="1"/>
  <c r="AY73" i="1"/>
  <c r="BA73" i="1" s="1"/>
  <c r="AY72" i="1"/>
  <c r="BA72" i="1" s="1"/>
  <c r="AY71" i="1"/>
  <c r="BB71" i="1" s="1"/>
  <c r="AY70" i="1"/>
  <c r="AZ70" i="1" s="1"/>
  <c r="AY69" i="1"/>
  <c r="BB69" i="1" s="1"/>
  <c r="AY68" i="1"/>
  <c r="BB68" i="1" s="1"/>
  <c r="AY67" i="1"/>
  <c r="AZ67" i="1" s="1"/>
  <c r="AY66" i="1"/>
  <c r="BB66" i="1" s="1"/>
  <c r="AY65" i="1"/>
  <c r="BA65" i="1" s="1"/>
  <c r="AY64" i="1"/>
  <c r="BB64" i="1" s="1"/>
  <c r="AY63" i="1"/>
  <c r="BA63" i="1" s="1"/>
  <c r="AY60" i="1"/>
  <c r="BB60" i="1" s="1"/>
  <c r="AY59" i="1"/>
  <c r="BB59" i="1" s="1"/>
  <c r="AY58" i="1"/>
  <c r="BB58" i="1" s="1"/>
  <c r="AY57" i="1"/>
  <c r="BB57" i="1" s="1"/>
  <c r="AY56" i="1"/>
  <c r="BA56" i="1" s="1"/>
  <c r="AY53" i="1"/>
  <c r="BB53" i="1" s="1"/>
  <c r="AY52" i="1"/>
  <c r="BB52" i="1" s="1"/>
  <c r="AY51" i="1"/>
  <c r="BB51" i="1" s="1"/>
  <c r="AY50" i="1"/>
  <c r="BB50" i="1" s="1"/>
  <c r="AY49" i="1"/>
  <c r="BB49" i="1" s="1"/>
  <c r="AY48" i="1"/>
  <c r="BB48" i="1" s="1"/>
  <c r="AY47" i="1"/>
  <c r="BA47" i="1" s="1"/>
  <c r="AY46" i="1"/>
  <c r="BA46" i="1" s="1"/>
  <c r="AY45" i="1"/>
  <c r="BB45" i="1" s="1"/>
  <c r="AY44" i="1"/>
  <c r="BA44" i="1" s="1"/>
  <c r="AY43" i="1"/>
  <c r="BA43" i="1" s="1"/>
  <c r="AY42" i="1"/>
  <c r="BA42" i="1" s="1"/>
  <c r="AY41" i="1"/>
  <c r="BB41" i="1" s="1"/>
  <c r="AY40" i="1"/>
  <c r="BB40" i="1" s="1"/>
  <c r="AY39" i="1"/>
  <c r="BB39" i="1" s="1"/>
  <c r="AY38" i="1"/>
  <c r="BB38" i="1" s="1"/>
  <c r="AY37" i="1"/>
  <c r="BB37" i="1" s="1"/>
  <c r="AY36" i="1"/>
  <c r="BA36" i="1" s="1"/>
  <c r="AY35" i="1"/>
  <c r="BA35" i="1" s="1"/>
  <c r="AY34" i="1"/>
  <c r="BB34" i="1" s="1"/>
  <c r="AY33" i="1"/>
  <c r="BA33" i="1" s="1"/>
  <c r="AY32" i="1"/>
  <c r="BB32" i="1" s="1"/>
  <c r="AY31" i="1"/>
  <c r="BB31" i="1" s="1"/>
  <c r="AY28" i="1"/>
  <c r="BA28" i="1" s="1"/>
  <c r="AY27" i="1"/>
  <c r="BA27" i="1" s="1"/>
  <c r="AY26" i="1"/>
  <c r="BB26" i="1" s="1"/>
  <c r="AY25" i="1"/>
  <c r="BB25" i="1" s="1"/>
  <c r="AY24" i="1"/>
  <c r="BB24" i="1" s="1"/>
  <c r="AY23" i="1"/>
  <c r="BB23" i="1" s="1"/>
  <c r="AY22" i="1"/>
  <c r="BB22" i="1" s="1"/>
  <c r="AY21" i="1"/>
  <c r="BB21" i="1" s="1"/>
  <c r="AY20" i="1"/>
  <c r="BA20" i="1" s="1"/>
  <c r="AY19" i="1"/>
  <c r="BB19" i="1" s="1"/>
  <c r="AY18" i="1"/>
  <c r="BA18" i="1" s="1"/>
  <c r="AY17" i="1"/>
  <c r="BA17" i="1" s="1"/>
  <c r="AY16" i="1"/>
  <c r="BA16" i="1" s="1"/>
  <c r="AY15" i="1"/>
  <c r="BB15" i="1" s="1"/>
  <c r="AY14" i="1"/>
  <c r="BB14" i="1" s="1"/>
  <c r="AY13" i="1"/>
  <c r="BB13" i="1" s="1"/>
  <c r="AY12" i="1"/>
  <c r="BA12" i="1" s="1"/>
  <c r="AY11" i="1"/>
  <c r="BB11" i="1" s="1"/>
  <c r="AY10" i="1"/>
  <c r="BB10" i="1" s="1"/>
  <c r="AY9" i="1"/>
  <c r="BB9" i="1" s="1"/>
  <c r="AY8" i="1"/>
  <c r="BB8" i="1" s="1"/>
  <c r="AY7" i="1"/>
  <c r="BA7" i="1" s="1"/>
  <c r="AY6" i="1"/>
  <c r="BA6" i="1" s="1"/>
  <c r="AY5" i="1"/>
  <c r="AZ5" i="1" s="1"/>
  <c r="AQ103" i="1"/>
  <c r="AS103" i="1" s="1"/>
  <c r="AQ6" i="1"/>
  <c r="AT6" i="1" s="1"/>
  <c r="AQ7" i="1"/>
  <c r="AT7" i="1" s="1"/>
  <c r="AQ8" i="1"/>
  <c r="AS8" i="1" s="1"/>
  <c r="AQ9" i="1"/>
  <c r="AT9" i="1" s="1"/>
  <c r="AQ10" i="1"/>
  <c r="AS10" i="1" s="1"/>
  <c r="AQ11" i="1"/>
  <c r="AT11" i="1" s="1"/>
  <c r="AQ12" i="1"/>
  <c r="AR12" i="1" s="1"/>
  <c r="AQ13" i="1"/>
  <c r="AR13" i="1" s="1"/>
  <c r="AQ14" i="1"/>
  <c r="AS14" i="1" s="1"/>
  <c r="AQ15" i="1"/>
  <c r="AT15" i="1" s="1"/>
  <c r="AQ16" i="1"/>
  <c r="AT16" i="1" s="1"/>
  <c r="AQ17" i="1"/>
  <c r="AT17" i="1" s="1"/>
  <c r="AQ18" i="1"/>
  <c r="AT18" i="1" s="1"/>
  <c r="AQ19" i="1"/>
  <c r="AT19" i="1" s="1"/>
  <c r="AQ20" i="1"/>
  <c r="AR20" i="1" s="1"/>
  <c r="AQ21" i="1"/>
  <c r="AT21" i="1" s="1"/>
  <c r="AQ22" i="1"/>
  <c r="AT22" i="1" s="1"/>
  <c r="AQ23" i="1"/>
  <c r="AS23" i="1" s="1"/>
  <c r="AQ24" i="1"/>
  <c r="AT24" i="1" s="1"/>
  <c r="AQ25" i="1"/>
  <c r="AS25" i="1" s="1"/>
  <c r="AQ26" i="1"/>
  <c r="AS26" i="1" s="1"/>
  <c r="AQ27" i="1"/>
  <c r="AT27" i="1" s="1"/>
  <c r="AQ28" i="1"/>
  <c r="AR28" i="1" s="1"/>
  <c r="AQ31" i="1"/>
  <c r="AT31" i="1" s="1"/>
  <c r="AQ32" i="1"/>
  <c r="AT32" i="1" s="1"/>
  <c r="AQ33" i="1"/>
  <c r="AT33" i="1" s="1"/>
  <c r="AQ34" i="1"/>
  <c r="AS34" i="1" s="1"/>
  <c r="AQ35" i="1"/>
  <c r="AS35" i="1" s="1"/>
  <c r="AQ36" i="1"/>
  <c r="AT36" i="1" s="1"/>
  <c r="AQ37" i="1"/>
  <c r="AS37" i="1" s="1"/>
  <c r="AQ38" i="1"/>
  <c r="AR38" i="1" s="1"/>
  <c r="AQ39" i="1"/>
  <c r="AT39" i="1" s="1"/>
  <c r="AQ40" i="1"/>
  <c r="AT40" i="1" s="1"/>
  <c r="AQ41" i="1"/>
  <c r="AT41" i="1" s="1"/>
  <c r="AQ42" i="1"/>
  <c r="AT42" i="1" s="1"/>
  <c r="AQ43" i="1"/>
  <c r="AT43" i="1" s="1"/>
  <c r="AQ44" i="1"/>
  <c r="AT44" i="1" s="1"/>
  <c r="AQ45" i="1"/>
  <c r="AS45" i="1" s="1"/>
  <c r="AQ46" i="1"/>
  <c r="AR46" i="1" s="1"/>
  <c r="AQ47" i="1"/>
  <c r="AS47" i="1" s="1"/>
  <c r="AQ48" i="1"/>
  <c r="AT48" i="1" s="1"/>
  <c r="AQ49" i="1"/>
  <c r="AT49" i="1" s="1"/>
  <c r="AQ50" i="1"/>
  <c r="AS50" i="1" s="1"/>
  <c r="AQ51" i="1"/>
  <c r="AS51" i="1" s="1"/>
  <c r="AQ52" i="1"/>
  <c r="AT52" i="1" s="1"/>
  <c r="AQ53" i="1"/>
  <c r="AS53" i="1" s="1"/>
  <c r="AQ56" i="1"/>
  <c r="AR56" i="1" s="1"/>
  <c r="AQ57" i="1"/>
  <c r="AR57" i="1" s="1"/>
  <c r="AQ58" i="1"/>
  <c r="AT58" i="1" s="1"/>
  <c r="AQ59" i="1"/>
  <c r="AS59" i="1" s="1"/>
  <c r="AQ60" i="1"/>
  <c r="AT60" i="1" s="1"/>
  <c r="AQ63" i="1"/>
  <c r="AS63" i="1" s="1"/>
  <c r="AQ64" i="1"/>
  <c r="AT64" i="1" s="1"/>
  <c r="AQ65" i="1"/>
  <c r="AT65" i="1" s="1"/>
  <c r="AQ66" i="1"/>
  <c r="AR66" i="1" s="1"/>
  <c r="AQ67" i="1"/>
  <c r="AS67" i="1" s="1"/>
  <c r="AQ68" i="1"/>
  <c r="AT68" i="1" s="1"/>
  <c r="AQ69" i="1"/>
  <c r="AT69" i="1" s="1"/>
  <c r="AQ70" i="1"/>
  <c r="AT70" i="1" s="1"/>
  <c r="AQ71" i="1"/>
  <c r="AS71" i="1" s="1"/>
  <c r="AQ72" i="1"/>
  <c r="AS72" i="1" s="1"/>
  <c r="AQ73" i="1"/>
  <c r="AS73" i="1" s="1"/>
  <c r="AQ74" i="1"/>
  <c r="AR74" i="1" s="1"/>
  <c r="AQ75" i="1"/>
  <c r="AS75" i="1" s="1"/>
  <c r="AQ76" i="1"/>
  <c r="AS76" i="1" s="1"/>
  <c r="AQ77" i="1"/>
  <c r="AT77" i="1" s="1"/>
  <c r="AQ78" i="1"/>
  <c r="AS78" i="1" s="1"/>
  <c r="AQ79" i="1"/>
  <c r="AT79" i="1" s="1"/>
  <c r="AQ80" i="1"/>
  <c r="AS80" i="1" s="1"/>
  <c r="AQ81" i="1"/>
  <c r="AS81" i="1" s="1"/>
  <c r="AQ82" i="1"/>
  <c r="AR82" i="1" s="1"/>
  <c r="AQ85" i="1"/>
  <c r="AT85" i="1" s="1"/>
  <c r="AQ86" i="1"/>
  <c r="AS86" i="1" s="1"/>
  <c r="AQ87" i="1"/>
  <c r="AT87" i="1" s="1"/>
  <c r="AQ88" i="1"/>
  <c r="AR88" i="1" s="1"/>
  <c r="AQ89" i="1"/>
  <c r="AT89" i="1" s="1"/>
  <c r="AQ90" i="1"/>
  <c r="AT90" i="1" s="1"/>
  <c r="AQ93" i="1"/>
  <c r="AT93" i="1" s="1"/>
  <c r="AQ94" i="1"/>
  <c r="AR94" i="1" s="1"/>
  <c r="AQ95" i="1"/>
  <c r="AS95" i="1" s="1"/>
  <c r="AQ96" i="1"/>
  <c r="AT96" i="1" s="1"/>
  <c r="AQ97" i="1"/>
  <c r="AS97" i="1" s="1"/>
  <c r="AQ98" i="1"/>
  <c r="AS98" i="1" s="1"/>
  <c r="AQ101" i="1"/>
  <c r="AT101" i="1" s="1"/>
  <c r="AQ102" i="1"/>
  <c r="AS102" i="1" s="1"/>
  <c r="AQ5" i="1"/>
  <c r="AT5" i="1" s="1"/>
  <c r="AI6" i="1"/>
  <c r="AJ6" i="1" s="1"/>
  <c r="AI7" i="1"/>
  <c r="AK7" i="1" s="1"/>
  <c r="AI8" i="1"/>
  <c r="AK8" i="1" s="1"/>
  <c r="AI9" i="1"/>
  <c r="AK9" i="1" s="1"/>
  <c r="AI10" i="1"/>
  <c r="AK10" i="1" s="1"/>
  <c r="AI11" i="1"/>
  <c r="AL11" i="1" s="1"/>
  <c r="AI12" i="1"/>
  <c r="AK12" i="1" s="1"/>
  <c r="AI13" i="1"/>
  <c r="AL13" i="1" s="1"/>
  <c r="AI14" i="1"/>
  <c r="AJ14" i="1" s="1"/>
  <c r="AI15" i="1"/>
  <c r="AL15" i="1" s="1"/>
  <c r="AI16" i="1"/>
  <c r="AK16" i="1" s="1"/>
  <c r="AI17" i="1"/>
  <c r="AL17" i="1" s="1"/>
  <c r="AI18" i="1"/>
  <c r="AL18" i="1" s="1"/>
  <c r="AI19" i="1"/>
  <c r="AL19" i="1" s="1"/>
  <c r="AI20" i="1"/>
  <c r="AK20" i="1" s="1"/>
  <c r="AI21" i="1"/>
  <c r="AL21" i="1" s="1"/>
  <c r="AI22" i="1"/>
  <c r="AJ22" i="1" s="1"/>
  <c r="AI23" i="1"/>
  <c r="AK23" i="1" s="1"/>
  <c r="AI24" i="1"/>
  <c r="AL24" i="1" s="1"/>
  <c r="AI25" i="1"/>
  <c r="AK25" i="1" s="1"/>
  <c r="AI26" i="1"/>
  <c r="AK26" i="1" s="1"/>
  <c r="AI27" i="1"/>
  <c r="AL27" i="1" s="1"/>
  <c r="AI28" i="1"/>
  <c r="AL28" i="1" s="1"/>
  <c r="AI31" i="1"/>
  <c r="AL31" i="1" s="1"/>
  <c r="AI32" i="1"/>
  <c r="AJ32" i="1" s="1"/>
  <c r="AI33" i="1"/>
  <c r="AK33" i="1" s="1"/>
  <c r="AI34" i="1"/>
  <c r="AL34" i="1" s="1"/>
  <c r="AI35" i="1"/>
  <c r="AL35" i="1" s="1"/>
  <c r="AI36" i="1"/>
  <c r="AK36" i="1" s="1"/>
  <c r="AI37" i="1"/>
  <c r="AL37" i="1" s="1"/>
  <c r="AI38" i="1"/>
  <c r="AK38" i="1" s="1"/>
  <c r="AI39" i="1"/>
  <c r="AL39" i="1" s="1"/>
  <c r="AI40" i="1"/>
  <c r="AJ40" i="1" s="1"/>
  <c r="AI41" i="1"/>
  <c r="AK41" i="1" s="1"/>
  <c r="AI42" i="1"/>
  <c r="AL42" i="1" s="1"/>
  <c r="AI43" i="1"/>
  <c r="AL43" i="1" s="1"/>
  <c r="AI44" i="1"/>
  <c r="AL44" i="1" s="1"/>
  <c r="AI45" i="1"/>
  <c r="AL45" i="1" s="1"/>
  <c r="AI46" i="1"/>
  <c r="AK46" i="1" s="1"/>
  <c r="AI47" i="1"/>
  <c r="AL47" i="1" s="1"/>
  <c r="AI48" i="1"/>
  <c r="AJ48" i="1" s="1"/>
  <c r="AI49" i="1"/>
  <c r="AL49" i="1" s="1"/>
  <c r="AI50" i="1"/>
  <c r="AL50" i="1" s="1"/>
  <c r="AI51" i="1"/>
  <c r="AL51" i="1" s="1"/>
  <c r="AI52" i="1"/>
  <c r="AL52" i="1" s="1"/>
  <c r="AI53" i="1"/>
  <c r="AL53" i="1" s="1"/>
  <c r="AI56" i="1"/>
  <c r="AL56" i="1" s="1"/>
  <c r="AI57" i="1"/>
  <c r="AL57" i="1" s="1"/>
  <c r="AI58" i="1"/>
  <c r="AJ58" i="1" s="1"/>
  <c r="AI59" i="1"/>
  <c r="AJ59" i="1" s="1"/>
  <c r="AI60" i="1"/>
  <c r="AL60" i="1" s="1"/>
  <c r="AI63" i="1"/>
  <c r="AK63" i="1" s="1"/>
  <c r="AI64" i="1"/>
  <c r="AK64" i="1" s="1"/>
  <c r="AI65" i="1"/>
  <c r="AK65" i="1" s="1"/>
  <c r="AI66" i="1"/>
  <c r="AL66" i="1" s="1"/>
  <c r="AI67" i="1"/>
  <c r="AL67" i="1" s="1"/>
  <c r="AI68" i="1"/>
  <c r="AJ68" i="1" s="1"/>
  <c r="AI69" i="1"/>
  <c r="AL69" i="1" s="1"/>
  <c r="AI70" i="1"/>
  <c r="AK70" i="1" s="1"/>
  <c r="AI71" i="1"/>
  <c r="AK71" i="1" s="1"/>
  <c r="AI72" i="1"/>
  <c r="AL72" i="1" s="1"/>
  <c r="AI73" i="1"/>
  <c r="AK73" i="1" s="1"/>
  <c r="AI74" i="1"/>
  <c r="AK74" i="1" s="1"/>
  <c r="AI75" i="1"/>
  <c r="AK75" i="1" s="1"/>
  <c r="AI76" i="1"/>
  <c r="AJ76" i="1" s="1"/>
  <c r="AI77" i="1"/>
  <c r="AL77" i="1" s="1"/>
  <c r="AI78" i="1"/>
  <c r="AL78" i="1" s="1"/>
  <c r="AI79" i="1"/>
  <c r="AL79" i="1" s="1"/>
  <c r="AI80" i="1"/>
  <c r="AK80" i="1" s="1"/>
  <c r="AI81" i="1"/>
  <c r="AL81" i="1" s="1"/>
  <c r="AI82" i="1"/>
  <c r="AK82" i="1" s="1"/>
  <c r="AI85" i="1"/>
  <c r="AL85" i="1" s="1"/>
  <c r="AI86" i="1"/>
  <c r="AJ86" i="1" s="1"/>
  <c r="AI87" i="1"/>
  <c r="AJ87" i="1" s="1"/>
  <c r="AI88" i="1"/>
  <c r="AK88" i="1" s="1"/>
  <c r="AI89" i="1"/>
  <c r="AL89" i="1" s="1"/>
  <c r="AI90" i="1"/>
  <c r="AL90" i="1" s="1"/>
  <c r="AI93" i="1"/>
  <c r="AL93" i="1" s="1"/>
  <c r="AI94" i="1"/>
  <c r="AL94" i="1" s="1"/>
  <c r="AI95" i="1"/>
  <c r="AL95" i="1" s="1"/>
  <c r="AI96" i="1"/>
  <c r="AJ96" i="1" s="1"/>
  <c r="AI97" i="1"/>
  <c r="AK97" i="1" s="1"/>
  <c r="AI98" i="1"/>
  <c r="AL98" i="1" s="1"/>
  <c r="AI101" i="1"/>
  <c r="AL101" i="1" s="1"/>
  <c r="AI102" i="1"/>
  <c r="AL102" i="1" s="1"/>
  <c r="AI103" i="1"/>
  <c r="AK103" i="1" s="1"/>
  <c r="AI5" i="1"/>
  <c r="AL5" i="1" s="1"/>
  <c r="AA103" i="1"/>
  <c r="AD103" i="1" s="1"/>
  <c r="AA6" i="1"/>
  <c r="AB6" i="1" s="1"/>
  <c r="AA7" i="1"/>
  <c r="AD7" i="1" s="1"/>
  <c r="AA8" i="1"/>
  <c r="AD8" i="1" s="1"/>
  <c r="AA9" i="1"/>
  <c r="AD9" i="1" s="1"/>
  <c r="AA10" i="1"/>
  <c r="AC10" i="1" s="1"/>
  <c r="AA11" i="1"/>
  <c r="AC11" i="1" s="1"/>
  <c r="AA12" i="1"/>
  <c r="AD12" i="1" s="1"/>
  <c r="AA13" i="1"/>
  <c r="AD13" i="1" s="1"/>
  <c r="AA14" i="1"/>
  <c r="AB14" i="1" s="1"/>
  <c r="AA15" i="1"/>
  <c r="AC15" i="1" s="1"/>
  <c r="AA16" i="1"/>
  <c r="AD16" i="1" s="1"/>
  <c r="AA17" i="1"/>
  <c r="AC17" i="1" s="1"/>
  <c r="AA18" i="1"/>
  <c r="AC18" i="1" s="1"/>
  <c r="AA19" i="1"/>
  <c r="AD19" i="1" s="1"/>
  <c r="AA20" i="1"/>
  <c r="AD20" i="1" s="1"/>
  <c r="AA21" i="1"/>
  <c r="AD21" i="1" s="1"/>
  <c r="AA22" i="1"/>
  <c r="AB22" i="1" s="1"/>
  <c r="AA23" i="1"/>
  <c r="AC23" i="1" s="1"/>
  <c r="AA24" i="1"/>
  <c r="AD24" i="1" s="1"/>
  <c r="AA25" i="1"/>
  <c r="AC25" i="1" s="1"/>
  <c r="AA26" i="1"/>
  <c r="AD26" i="1" s="1"/>
  <c r="AA27" i="1"/>
  <c r="AC27" i="1" s="1"/>
  <c r="AA28" i="1"/>
  <c r="AC28" i="1" s="1"/>
  <c r="AA31" i="1"/>
  <c r="AC31" i="1" s="1"/>
  <c r="AA32" i="1"/>
  <c r="AB32" i="1" s="1"/>
  <c r="AA33" i="1"/>
  <c r="AD33" i="1" s="1"/>
  <c r="AA34" i="1"/>
  <c r="AC34" i="1" s="1"/>
  <c r="AA35" i="1"/>
  <c r="AD35" i="1" s="1"/>
  <c r="AA36" i="1"/>
  <c r="AC36" i="1" s="1"/>
  <c r="AA37" i="1"/>
  <c r="AD37" i="1" s="1"/>
  <c r="AA38" i="1"/>
  <c r="AD38" i="1" s="1"/>
  <c r="AA39" i="1"/>
  <c r="AD39" i="1" s="1"/>
  <c r="AA40" i="1"/>
  <c r="AB40" i="1" s="1"/>
  <c r="AA41" i="1"/>
  <c r="AC41" i="1" s="1"/>
  <c r="AA42" i="1"/>
  <c r="AD42" i="1" s="1"/>
  <c r="AA43" i="1"/>
  <c r="AC43" i="1" s="1"/>
  <c r="AA44" i="1"/>
  <c r="AC44" i="1" s="1"/>
  <c r="AA45" i="1"/>
  <c r="AD45" i="1" s="1"/>
  <c r="AA46" i="1"/>
  <c r="AC46" i="1" s="1"/>
  <c r="AA47" i="1"/>
  <c r="AD47" i="1" s="1"/>
  <c r="AA48" i="1"/>
  <c r="AB48" i="1" s="1"/>
  <c r="AA49" i="1"/>
  <c r="AC49" i="1" s="1"/>
  <c r="AA50" i="1"/>
  <c r="AD50" i="1" s="1"/>
  <c r="AA51" i="1"/>
  <c r="AD51" i="1" s="1"/>
  <c r="AA52" i="1"/>
  <c r="AD52" i="1" s="1"/>
  <c r="AA53" i="1"/>
  <c r="AD53" i="1" s="1"/>
  <c r="AA56" i="1"/>
  <c r="AD56" i="1" s="1"/>
  <c r="AA57" i="1"/>
  <c r="AD57" i="1" s="1"/>
  <c r="AA58" i="1"/>
  <c r="AB58" i="1" s="1"/>
  <c r="AA59" i="1"/>
  <c r="AC59" i="1" s="1"/>
  <c r="AA60" i="1"/>
  <c r="AD60" i="1" s="1"/>
  <c r="AA63" i="1"/>
  <c r="AC63" i="1" s="1"/>
  <c r="AA64" i="1"/>
  <c r="AC64" i="1" s="1"/>
  <c r="AA65" i="1"/>
  <c r="AD65" i="1" s="1"/>
  <c r="AA66" i="1"/>
  <c r="AC66" i="1" s="1"/>
  <c r="AA67" i="1"/>
  <c r="AC67" i="1" s="1"/>
  <c r="AA68" i="1"/>
  <c r="AB68" i="1" s="1"/>
  <c r="AA69" i="1"/>
  <c r="AD69" i="1" s="1"/>
  <c r="AA70" i="1"/>
  <c r="AD70" i="1" s="1"/>
  <c r="AA71" i="1"/>
  <c r="AC71" i="1" s="1"/>
  <c r="AA72" i="1"/>
  <c r="AC72" i="1" s="1"/>
  <c r="AA73" i="1"/>
  <c r="AC73" i="1" s="1"/>
  <c r="AA74" i="1"/>
  <c r="AD74" i="1" s="1"/>
  <c r="AA75" i="1"/>
  <c r="AC75" i="1" s="1"/>
  <c r="AA76" i="1"/>
  <c r="AB76" i="1" s="1"/>
  <c r="AA77" i="1"/>
  <c r="AD77" i="1" s="1"/>
  <c r="AA78" i="1"/>
  <c r="AD78" i="1" s="1"/>
  <c r="AA79" i="1"/>
  <c r="AD79" i="1" s="1"/>
  <c r="AA80" i="1"/>
  <c r="AC80" i="1" s="1"/>
  <c r="AA81" i="1"/>
  <c r="AC81" i="1" s="1"/>
  <c r="AA82" i="1"/>
  <c r="AD82" i="1" s="1"/>
  <c r="AA85" i="1"/>
  <c r="AD85" i="1" s="1"/>
  <c r="AA86" i="1"/>
  <c r="AB86" i="1" s="1"/>
  <c r="AA87" i="1"/>
  <c r="AD87" i="1" s="1"/>
  <c r="AA88" i="1"/>
  <c r="AD88" i="1" s="1"/>
  <c r="AA89" i="1"/>
  <c r="AD89" i="1" s="1"/>
  <c r="AA90" i="1"/>
  <c r="AB90" i="1" s="1"/>
  <c r="AA93" i="1"/>
  <c r="AD93" i="1" s="1"/>
  <c r="AA94" i="1"/>
  <c r="AD94" i="1" s="1"/>
  <c r="AA95" i="1"/>
  <c r="AC95" i="1" s="1"/>
  <c r="AA96" i="1"/>
  <c r="AD96" i="1" s="1"/>
  <c r="AA97" i="1"/>
  <c r="AD97" i="1" s="1"/>
  <c r="AA98" i="1"/>
  <c r="AC98" i="1" s="1"/>
  <c r="AA101" i="1"/>
  <c r="AD101" i="1" s="1"/>
  <c r="AA102" i="1"/>
  <c r="AC102" i="1" s="1"/>
  <c r="AA5" i="1"/>
  <c r="AC5" i="1" s="1"/>
  <c r="S103" i="1"/>
  <c r="V103" i="1" s="1"/>
  <c r="S6" i="1"/>
  <c r="U6" i="1" s="1"/>
  <c r="S7" i="1"/>
  <c r="T7" i="1" s="1"/>
  <c r="S8" i="1"/>
  <c r="U8" i="1" s="1"/>
  <c r="S9" i="1"/>
  <c r="V9" i="1" s="1"/>
  <c r="S10" i="1"/>
  <c r="U10" i="1" s="1"/>
  <c r="S11" i="1"/>
  <c r="U11" i="1" s="1"/>
  <c r="S12" i="1"/>
  <c r="V12" i="1" s="1"/>
  <c r="S13" i="1"/>
  <c r="V13" i="1" s="1"/>
  <c r="S14" i="1"/>
  <c r="T14" i="1" s="1"/>
  <c r="S15" i="1"/>
  <c r="T15" i="1" s="1"/>
  <c r="S16" i="1"/>
  <c r="U16" i="1" s="1"/>
  <c r="S17" i="1"/>
  <c r="U17" i="1" s="1"/>
  <c r="S18" i="1"/>
  <c r="U18" i="1" s="1"/>
  <c r="S19" i="1"/>
  <c r="U19" i="1" s="1"/>
  <c r="S20" i="1"/>
  <c r="U20" i="1" s="1"/>
  <c r="S21" i="1"/>
  <c r="V21" i="1" s="1"/>
  <c r="S22" i="1"/>
  <c r="V22" i="1" s="1"/>
  <c r="S23" i="1"/>
  <c r="T23" i="1" s="1"/>
  <c r="S24" i="1"/>
  <c r="U24" i="1" s="1"/>
  <c r="S25" i="1"/>
  <c r="V25" i="1" s="1"/>
  <c r="S26" i="1"/>
  <c r="V26" i="1" s="1"/>
  <c r="S27" i="1"/>
  <c r="U27" i="1" s="1"/>
  <c r="S28" i="1"/>
  <c r="U28" i="1" s="1"/>
  <c r="S31" i="1"/>
  <c r="T31" i="1" s="1"/>
  <c r="S32" i="1"/>
  <c r="V32" i="1" s="1"/>
  <c r="S33" i="1"/>
  <c r="T33" i="1" s="1"/>
  <c r="S34" i="1"/>
  <c r="U34" i="1" s="1"/>
  <c r="S35" i="1"/>
  <c r="U35" i="1" s="1"/>
  <c r="S36" i="1"/>
  <c r="V36" i="1" s="1"/>
  <c r="S37" i="1"/>
  <c r="V37" i="1" s="1"/>
  <c r="S38" i="1"/>
  <c r="V38" i="1" s="1"/>
  <c r="S39" i="1"/>
  <c r="V39" i="1" s="1"/>
  <c r="S40" i="1"/>
  <c r="U40" i="1" s="1"/>
  <c r="S41" i="1"/>
  <c r="T41" i="1" s="1"/>
  <c r="S42" i="1"/>
  <c r="V42" i="1" s="1"/>
  <c r="S43" i="1"/>
  <c r="U43" i="1" s="1"/>
  <c r="S44" i="1"/>
  <c r="V44" i="1" s="1"/>
  <c r="S45" i="1"/>
  <c r="T45" i="1" s="1"/>
  <c r="S46" i="1"/>
  <c r="V46" i="1" s="1"/>
  <c r="S47" i="1"/>
  <c r="V47" i="1" s="1"/>
  <c r="S48" i="1"/>
  <c r="V48" i="1" s="1"/>
  <c r="S49" i="1"/>
  <c r="T49" i="1" s="1"/>
  <c r="S50" i="1"/>
  <c r="V50" i="1" s="1"/>
  <c r="S51" i="1"/>
  <c r="U51" i="1" s="1"/>
  <c r="S52" i="1"/>
  <c r="U52" i="1" s="1"/>
  <c r="S53" i="1"/>
  <c r="V53" i="1" s="1"/>
  <c r="S56" i="1"/>
  <c r="V56" i="1" s="1"/>
  <c r="S57" i="1"/>
  <c r="V57" i="1" s="1"/>
  <c r="S58" i="1"/>
  <c r="U58" i="1" s="1"/>
  <c r="S59" i="1"/>
  <c r="T59" i="1" s="1"/>
  <c r="S60" i="1"/>
  <c r="V60" i="1" s="1"/>
  <c r="S63" i="1"/>
  <c r="U63" i="1" s="1"/>
  <c r="S64" i="1"/>
  <c r="V64" i="1" s="1"/>
  <c r="S65" i="1"/>
  <c r="U65" i="1" s="1"/>
  <c r="S66" i="1"/>
  <c r="U66" i="1" s="1"/>
  <c r="S67" i="1"/>
  <c r="V67" i="1" s="1"/>
  <c r="S68" i="1"/>
  <c r="V68" i="1" s="1"/>
  <c r="S69" i="1"/>
  <c r="V69" i="1" s="1"/>
  <c r="S70" i="1"/>
  <c r="V70" i="1" s="1"/>
  <c r="S71" i="1"/>
  <c r="U71" i="1" s="1"/>
  <c r="S72" i="1"/>
  <c r="V72" i="1" s="1"/>
  <c r="S73" i="1"/>
  <c r="T73" i="1" s="1"/>
  <c r="S74" i="1"/>
  <c r="V74" i="1" s="1"/>
  <c r="S75" i="1"/>
  <c r="U75" i="1" s="1"/>
  <c r="S76" i="1"/>
  <c r="U76" i="1" s="1"/>
  <c r="S77" i="1"/>
  <c r="V77" i="1" s="1"/>
  <c r="S78" i="1"/>
  <c r="U78" i="1" s="1"/>
  <c r="S79" i="1"/>
  <c r="U79" i="1" s="1"/>
  <c r="S80" i="1"/>
  <c r="U80" i="1" s="1"/>
  <c r="S81" i="1"/>
  <c r="V81" i="1" s="1"/>
  <c r="S82" i="1"/>
  <c r="U82" i="1" s="1"/>
  <c r="S85" i="1"/>
  <c r="V85" i="1" s="1"/>
  <c r="S86" i="1"/>
  <c r="V86" i="1" s="1"/>
  <c r="S87" i="1"/>
  <c r="U87" i="1" s="1"/>
  <c r="S88" i="1"/>
  <c r="V88" i="1" s="1"/>
  <c r="S89" i="1"/>
  <c r="V89" i="1" s="1"/>
  <c r="S90" i="1"/>
  <c r="V90" i="1" s="1"/>
  <c r="S93" i="1"/>
  <c r="V93" i="1" s="1"/>
  <c r="S94" i="1"/>
  <c r="U94" i="1" s="1"/>
  <c r="S95" i="1"/>
  <c r="U95" i="1" s="1"/>
  <c r="S96" i="1"/>
  <c r="U96" i="1" s="1"/>
  <c r="S97" i="1"/>
  <c r="V97" i="1" s="1"/>
  <c r="S98" i="1"/>
  <c r="U98" i="1" s="1"/>
  <c r="S101" i="1"/>
  <c r="V101" i="1" s="1"/>
  <c r="S102" i="1"/>
  <c r="V102" i="1" s="1"/>
  <c r="S5" i="1"/>
  <c r="V5" i="1" s="1"/>
  <c r="K103" i="1"/>
  <c r="M103" i="1" s="1"/>
  <c r="K6" i="1"/>
  <c r="N6" i="1" s="1"/>
  <c r="K7" i="1"/>
  <c r="N7" i="1" s="1"/>
  <c r="K8" i="1"/>
  <c r="L8" i="1" s="1"/>
  <c r="K9" i="1"/>
  <c r="M9" i="1" s="1"/>
  <c r="K10" i="1"/>
  <c r="N10" i="1" s="1"/>
  <c r="K11" i="1"/>
  <c r="N11" i="1" s="1"/>
  <c r="K12" i="1"/>
  <c r="M12" i="1" s="1"/>
  <c r="K13" i="1"/>
  <c r="N13" i="1" s="1"/>
  <c r="K14" i="1"/>
  <c r="M14" i="1" s="1"/>
  <c r="K15" i="1"/>
  <c r="N15" i="1" s="1"/>
  <c r="K16" i="1"/>
  <c r="L16" i="1" s="1"/>
  <c r="K17" i="1"/>
  <c r="N17" i="1" s="1"/>
  <c r="K18" i="1"/>
  <c r="N18" i="1" s="1"/>
  <c r="K19" i="1"/>
  <c r="L19" i="1" s="1"/>
  <c r="K20" i="1"/>
  <c r="M20" i="1" s="1"/>
  <c r="K21" i="1"/>
  <c r="N21" i="1" s="1"/>
  <c r="K22" i="1"/>
  <c r="M22" i="1" s="1"/>
  <c r="K23" i="1"/>
  <c r="N23" i="1" s="1"/>
  <c r="K24" i="1"/>
  <c r="L24" i="1" s="1"/>
  <c r="K25" i="1"/>
  <c r="M25" i="1" s="1"/>
  <c r="K26" i="1"/>
  <c r="M26" i="1" s="1"/>
  <c r="K27" i="1"/>
  <c r="L27" i="1" s="1"/>
  <c r="K28" i="1"/>
  <c r="M28" i="1" s="1"/>
  <c r="K31" i="1"/>
  <c r="N31" i="1" s="1"/>
  <c r="K32" i="1"/>
  <c r="L32" i="1" s="1"/>
  <c r="K33" i="1"/>
  <c r="N33" i="1" s="1"/>
  <c r="K34" i="1"/>
  <c r="L34" i="1" s="1"/>
  <c r="K35" i="1"/>
  <c r="M35" i="1" s="1"/>
  <c r="K36" i="1"/>
  <c r="N36" i="1" s="1"/>
  <c r="K37" i="1"/>
  <c r="M37" i="1" s="1"/>
  <c r="K38" i="1"/>
  <c r="N38" i="1" s="1"/>
  <c r="K39" i="1"/>
  <c r="N39" i="1" s="1"/>
  <c r="K40" i="1"/>
  <c r="M40" i="1" s="1"/>
  <c r="K41" i="1"/>
  <c r="M41" i="1" s="1"/>
  <c r="K42" i="1"/>
  <c r="L42" i="1" s="1"/>
  <c r="K43" i="1"/>
  <c r="M43" i="1" s="1"/>
  <c r="K44" i="1"/>
  <c r="N44" i="1" s="1"/>
  <c r="K45" i="1"/>
  <c r="M45" i="1" s="1"/>
  <c r="K46" i="1"/>
  <c r="L46" i="1" s="1"/>
  <c r="K47" i="1"/>
  <c r="N47" i="1" s="1"/>
  <c r="K48" i="1"/>
  <c r="M48" i="1" s="1"/>
  <c r="K49" i="1"/>
  <c r="M49" i="1" s="1"/>
  <c r="K50" i="1"/>
  <c r="L50" i="1" s="1"/>
  <c r="K51" i="1"/>
  <c r="M51" i="1" s="1"/>
  <c r="K52" i="1"/>
  <c r="M52" i="1" s="1"/>
  <c r="K53" i="1"/>
  <c r="M53" i="1" s="1"/>
  <c r="K56" i="1"/>
  <c r="L56" i="1" s="1"/>
  <c r="K57" i="1"/>
  <c r="N57" i="1" s="1"/>
  <c r="K58" i="1"/>
  <c r="N58" i="1" s="1"/>
  <c r="K59" i="1"/>
  <c r="N59" i="1" s="1"/>
  <c r="K60" i="1"/>
  <c r="L60" i="1" s="1"/>
  <c r="K63" i="1"/>
  <c r="M63" i="1" s="1"/>
  <c r="K64" i="1"/>
  <c r="M64" i="1" s="1"/>
  <c r="K65" i="1"/>
  <c r="L65" i="1" s="1"/>
  <c r="K66" i="1"/>
  <c r="N66" i="1" s="1"/>
  <c r="K67" i="1"/>
  <c r="M67" i="1" s="1"/>
  <c r="K68" i="1"/>
  <c r="M68" i="1" s="1"/>
  <c r="K69" i="1"/>
  <c r="N69" i="1" s="1"/>
  <c r="K70" i="1"/>
  <c r="L70" i="1" s="1"/>
  <c r="K71" i="1"/>
  <c r="N71" i="1" s="1"/>
  <c r="K72" i="1"/>
  <c r="M72" i="1" s="1"/>
  <c r="K73" i="1"/>
  <c r="L73" i="1" s="1"/>
  <c r="K74" i="1"/>
  <c r="N74" i="1" s="1"/>
  <c r="K75" i="1"/>
  <c r="N75" i="1" s="1"/>
  <c r="K76" i="1"/>
  <c r="M76" i="1" s="1"/>
  <c r="K77" i="1"/>
  <c r="N77" i="1" s="1"/>
  <c r="K78" i="1"/>
  <c r="L78" i="1" s="1"/>
  <c r="K79" i="1"/>
  <c r="N79" i="1" s="1"/>
  <c r="K80" i="1"/>
  <c r="M80" i="1" s="1"/>
  <c r="K81" i="1"/>
  <c r="N81" i="1" s="1"/>
  <c r="K82" i="1"/>
  <c r="M82" i="1" s="1"/>
  <c r="K85" i="1"/>
  <c r="N85" i="1" s="1"/>
  <c r="K86" i="1"/>
  <c r="N86" i="1" s="1"/>
  <c r="K87" i="1"/>
  <c r="N87" i="1" s="1"/>
  <c r="K88" i="1"/>
  <c r="L88" i="1" s="1"/>
  <c r="K89" i="1"/>
  <c r="N89" i="1" s="1"/>
  <c r="K90" i="1"/>
  <c r="N90" i="1" s="1"/>
  <c r="K93" i="1"/>
  <c r="N93" i="1" s="1"/>
  <c r="K94" i="1"/>
  <c r="M94" i="1" s="1"/>
  <c r="K95" i="1"/>
  <c r="N95" i="1" s="1"/>
  <c r="K96" i="1"/>
  <c r="N96" i="1" s="1"/>
  <c r="K97" i="1"/>
  <c r="M97" i="1" s="1"/>
  <c r="K98" i="1"/>
  <c r="L98" i="1" s="1"/>
  <c r="K101" i="1"/>
  <c r="N101" i="1" s="1"/>
  <c r="K102" i="1"/>
  <c r="N102" i="1" s="1"/>
  <c r="K5" i="1"/>
  <c r="M5" i="1" s="1"/>
  <c r="CD4" i="2"/>
  <c r="CG4" i="2" s="1"/>
  <c r="CD5" i="2"/>
  <c r="CG5" i="2" s="1"/>
  <c r="CD6" i="2"/>
  <c r="CF6" i="2" s="1"/>
  <c r="CD7" i="2"/>
  <c r="CG7" i="2" s="1"/>
  <c r="CD8" i="2"/>
  <c r="CF8" i="2" s="1"/>
  <c r="CD9" i="2"/>
  <c r="CG9" i="2" s="1"/>
  <c r="CD10" i="2"/>
  <c r="CG10" i="2" s="1"/>
  <c r="CD11" i="2"/>
  <c r="CG11" i="2" s="1"/>
  <c r="CD12" i="2"/>
  <c r="CF12" i="2" s="1"/>
  <c r="CD3" i="2"/>
  <c r="CG3" i="2" s="1"/>
  <c r="BV4" i="2"/>
  <c r="BY4" i="2" s="1"/>
  <c r="BV5" i="2"/>
  <c r="BX5" i="2" s="1"/>
  <c r="BV6" i="2"/>
  <c r="BY6" i="2" s="1"/>
  <c r="BV7" i="2"/>
  <c r="BY7" i="2" s="1"/>
  <c r="BV8" i="2"/>
  <c r="BY8" i="2" s="1"/>
  <c r="BV9" i="2"/>
  <c r="BX9" i="2" s="1"/>
  <c r="BV10" i="2"/>
  <c r="BY10" i="2" s="1"/>
  <c r="BV11" i="2"/>
  <c r="BY11" i="2" s="1"/>
  <c r="BV12" i="2"/>
  <c r="BX12" i="2" s="1"/>
  <c r="BV3" i="2"/>
  <c r="BY3" i="2" s="1"/>
  <c r="BN4" i="2"/>
  <c r="BQ4" i="2" s="1"/>
  <c r="BN5" i="2"/>
  <c r="BQ5" i="2" s="1"/>
  <c r="BN6" i="2"/>
  <c r="BQ6" i="2" s="1"/>
  <c r="BN7" i="2"/>
  <c r="BQ7" i="2" s="1"/>
  <c r="BN8" i="2"/>
  <c r="BP8" i="2" s="1"/>
  <c r="BN9" i="2"/>
  <c r="BP9" i="2" s="1"/>
  <c r="BN10" i="2"/>
  <c r="BQ10" i="2" s="1"/>
  <c r="BN11" i="2"/>
  <c r="BQ11" i="2" s="1"/>
  <c r="BN12" i="2"/>
  <c r="BQ12" i="2" s="1"/>
  <c r="BN3" i="2"/>
  <c r="BP3" i="2" s="1"/>
  <c r="BF12" i="2"/>
  <c r="BI12" i="2" s="1"/>
  <c r="BF4" i="2"/>
  <c r="BH4" i="2" s="1"/>
  <c r="BF5" i="2"/>
  <c r="BI5" i="2" s="1"/>
  <c r="BF6" i="2"/>
  <c r="BI6" i="2" s="1"/>
  <c r="BF7" i="2"/>
  <c r="BI7" i="2" s="1"/>
  <c r="BF8" i="2"/>
  <c r="BI8" i="2" s="1"/>
  <c r="BF9" i="2"/>
  <c r="BH9" i="2" s="1"/>
  <c r="BF10" i="2"/>
  <c r="BI10" i="2" s="1"/>
  <c r="BF11" i="2"/>
  <c r="BI11" i="2" s="1"/>
  <c r="BF3" i="2"/>
  <c r="BI3" i="2" s="1"/>
  <c r="AX4" i="2"/>
  <c r="BA4" i="2" s="1"/>
  <c r="AX5" i="2"/>
  <c r="BA5" i="2" s="1"/>
  <c r="AX6" i="2"/>
  <c r="BA6" i="2" s="1"/>
  <c r="AX7" i="2"/>
  <c r="BA7" i="2" s="1"/>
  <c r="AX8" i="2"/>
  <c r="BA8" i="2" s="1"/>
  <c r="AX9" i="2"/>
  <c r="BA9" i="2" s="1"/>
  <c r="AX10" i="2"/>
  <c r="BA10" i="2" s="1"/>
  <c r="AX11" i="2"/>
  <c r="BA11" i="2" s="1"/>
  <c r="AX12" i="2"/>
  <c r="AZ12" i="2" s="1"/>
  <c r="AX3" i="2"/>
  <c r="BA3" i="2" s="1"/>
  <c r="AP12" i="2"/>
  <c r="AS12" i="2" s="1"/>
  <c r="AP4" i="2"/>
  <c r="AS4" i="2" s="1"/>
  <c r="AP5" i="2"/>
  <c r="AS5" i="2" s="1"/>
  <c r="AP6" i="2"/>
  <c r="AR6" i="2" s="1"/>
  <c r="AP7" i="2"/>
  <c r="AS7" i="2" s="1"/>
  <c r="AP8" i="2"/>
  <c r="AS8" i="2" s="1"/>
  <c r="AP9" i="2"/>
  <c r="AR9" i="2" s="1"/>
  <c r="AP10" i="2"/>
  <c r="AS10" i="2" s="1"/>
  <c r="AP11" i="2"/>
  <c r="AS11" i="2" s="1"/>
  <c r="AP3" i="2"/>
  <c r="AS3" i="2" s="1"/>
  <c r="AH4" i="2"/>
  <c r="AK4" i="2" s="1"/>
  <c r="AH5" i="2"/>
  <c r="AJ5" i="2" s="1"/>
  <c r="AH6" i="2"/>
  <c r="AK6" i="2" s="1"/>
  <c r="AH7" i="2"/>
  <c r="AK7" i="2" s="1"/>
  <c r="AH8" i="2"/>
  <c r="AK8" i="2" s="1"/>
  <c r="AH9" i="2"/>
  <c r="AK9" i="2" s="1"/>
  <c r="AH10" i="2"/>
  <c r="AK10" i="2" s="1"/>
  <c r="AH11" i="2"/>
  <c r="AK11" i="2" s="1"/>
  <c r="AH12" i="2"/>
  <c r="AK12" i="2" s="1"/>
  <c r="AH3" i="2"/>
  <c r="AJ3" i="2" s="1"/>
  <c r="Z4" i="2"/>
  <c r="AC4" i="2" s="1"/>
  <c r="Z5" i="2"/>
  <c r="AC5" i="2" s="1"/>
  <c r="Z6" i="2"/>
  <c r="AC6" i="2" s="1"/>
  <c r="Z7" i="2"/>
  <c r="AC7" i="2" s="1"/>
  <c r="Z8" i="2"/>
  <c r="AB8" i="2" s="1"/>
  <c r="Z9" i="2"/>
  <c r="AC9" i="2" s="1"/>
  <c r="Z10" i="2"/>
  <c r="AC10" i="2" s="1"/>
  <c r="Z11" i="2"/>
  <c r="AC11" i="2" s="1"/>
  <c r="Z12" i="2"/>
  <c r="AC12" i="2" s="1"/>
  <c r="Z3" i="2"/>
  <c r="AC3" i="2" s="1"/>
  <c r="R4" i="2"/>
  <c r="S4" i="2" s="1"/>
  <c r="R5" i="2"/>
  <c r="U5" i="2" s="1"/>
  <c r="R6" i="2"/>
  <c r="U6" i="2" s="1"/>
  <c r="R7" i="2"/>
  <c r="U7" i="2" s="1"/>
  <c r="R8" i="2"/>
  <c r="T8" i="2" s="1"/>
  <c r="R9" i="2"/>
  <c r="U9" i="2" s="1"/>
  <c r="R10" i="2"/>
  <c r="U10" i="2" s="1"/>
  <c r="R11" i="2"/>
  <c r="U11" i="2" s="1"/>
  <c r="R12" i="2"/>
  <c r="S12" i="2" s="1"/>
  <c r="R3" i="2"/>
  <c r="U3" i="2" s="1"/>
  <c r="J12" i="2"/>
  <c r="M12" i="2" s="1"/>
  <c r="J4" i="2"/>
  <c r="M4" i="2" s="1"/>
  <c r="J5" i="2"/>
  <c r="L5" i="2" s="1"/>
  <c r="J6" i="2"/>
  <c r="L6" i="2" s="1"/>
  <c r="J7" i="2"/>
  <c r="M7" i="2" s="1"/>
  <c r="J8" i="2"/>
  <c r="L8" i="2" s="1"/>
  <c r="J9" i="2"/>
  <c r="M9" i="2" s="1"/>
  <c r="J10" i="2"/>
  <c r="M10" i="2" s="1"/>
  <c r="J11" i="2"/>
  <c r="M11" i="2" s="1"/>
  <c r="J3" i="2"/>
  <c r="K3" i="2" s="1"/>
  <c r="CE4" i="4"/>
  <c r="CH4" i="4" s="1"/>
  <c r="CE5" i="4"/>
  <c r="CG5" i="4" s="1"/>
  <c r="CE6" i="4"/>
  <c r="CH6" i="4" s="1"/>
  <c r="CE7" i="4"/>
  <c r="CH7" i="4" s="1"/>
  <c r="CE8" i="4"/>
  <c r="CG8" i="4" s="1"/>
  <c r="CE9" i="4"/>
  <c r="CH9" i="4" s="1"/>
  <c r="CE10" i="4"/>
  <c r="CH10" i="4" s="1"/>
  <c r="CE11" i="4"/>
  <c r="CH11" i="4" s="1"/>
  <c r="CE12" i="4"/>
  <c r="CG12" i="4" s="1"/>
  <c r="CE13" i="4"/>
  <c r="CH13" i="4" s="1"/>
  <c r="CE14" i="4"/>
  <c r="CH14" i="4" s="1"/>
  <c r="CE15" i="4"/>
  <c r="CH15" i="4" s="1"/>
  <c r="CE16" i="4"/>
  <c r="CH16" i="4" s="1"/>
  <c r="CE17" i="4"/>
  <c r="CH17" i="4" s="1"/>
  <c r="CE18" i="4"/>
  <c r="CH18" i="4" s="1"/>
  <c r="CE19" i="4"/>
  <c r="CH19" i="4" s="1"/>
  <c r="CE20" i="4"/>
  <c r="CH20" i="4" s="1"/>
  <c r="CE21" i="4"/>
  <c r="CG21" i="4" s="1"/>
  <c r="CE22" i="4"/>
  <c r="CH22" i="4" s="1"/>
  <c r="CE3" i="4"/>
  <c r="CH3" i="4" s="1"/>
  <c r="BW4" i="4"/>
  <c r="BY4" i="4" s="1"/>
  <c r="BW5" i="4"/>
  <c r="BY5" i="4" s="1"/>
  <c r="BW6" i="4"/>
  <c r="BY6" i="4" s="1"/>
  <c r="BW7" i="4"/>
  <c r="BY7" i="4" s="1"/>
  <c r="BW8" i="4"/>
  <c r="BY8" i="4" s="1"/>
  <c r="BW9" i="4"/>
  <c r="BZ9" i="4" s="1"/>
  <c r="BW10" i="4"/>
  <c r="BZ10" i="4" s="1"/>
  <c r="BW11" i="4"/>
  <c r="BY11" i="4" s="1"/>
  <c r="BW12" i="4"/>
  <c r="BY12" i="4" s="1"/>
  <c r="BW13" i="4"/>
  <c r="BZ13" i="4" s="1"/>
  <c r="BW14" i="4"/>
  <c r="BY14" i="4" s="1"/>
  <c r="BW15" i="4"/>
  <c r="BZ15" i="4" s="1"/>
  <c r="BW16" i="4"/>
  <c r="BZ16" i="4" s="1"/>
  <c r="BW17" i="4"/>
  <c r="BY17" i="4" s="1"/>
  <c r="BW18" i="4"/>
  <c r="BZ18" i="4" s="1"/>
  <c r="BW19" i="4"/>
  <c r="BY19" i="4" s="1"/>
  <c r="BW20" i="4"/>
  <c r="BZ20" i="4" s="1"/>
  <c r="BW21" i="4"/>
  <c r="BZ21" i="4" s="1"/>
  <c r="BW22" i="4"/>
  <c r="BZ22" i="4" s="1"/>
  <c r="BW3" i="4"/>
  <c r="BY3" i="4" s="1"/>
  <c r="BO4" i="4"/>
  <c r="BR4" i="4" s="1"/>
  <c r="BO5" i="4"/>
  <c r="BQ5" i="4" s="1"/>
  <c r="BO6" i="4"/>
  <c r="BR6" i="4" s="1"/>
  <c r="BO7" i="4"/>
  <c r="BQ7" i="4" s="1"/>
  <c r="BO8" i="4"/>
  <c r="BQ8" i="4" s="1"/>
  <c r="BO9" i="4"/>
  <c r="BQ9" i="4" s="1"/>
  <c r="BO10" i="4"/>
  <c r="BR10" i="4" s="1"/>
  <c r="BO11" i="4"/>
  <c r="BR11" i="4" s="1"/>
  <c r="BO12" i="4"/>
  <c r="BQ12" i="4" s="1"/>
  <c r="BO13" i="4"/>
  <c r="BQ13" i="4" s="1"/>
  <c r="BO14" i="4"/>
  <c r="BR14" i="4" s="1"/>
  <c r="BO15" i="4"/>
  <c r="BR15" i="4" s="1"/>
  <c r="BO16" i="4"/>
  <c r="BQ16" i="4" s="1"/>
  <c r="BO17" i="4"/>
  <c r="BQ17" i="4" s="1"/>
  <c r="BO18" i="4"/>
  <c r="BR18" i="4" s="1"/>
  <c r="BO19" i="4"/>
  <c r="BR19" i="4" s="1"/>
  <c r="BO20" i="4"/>
  <c r="BQ20" i="4" s="1"/>
  <c r="BO21" i="4"/>
  <c r="BQ21" i="4" s="1"/>
  <c r="BO22" i="4"/>
  <c r="BR22" i="4" s="1"/>
  <c r="BO3" i="4"/>
  <c r="BR3" i="4" s="1"/>
  <c r="BG4" i="4"/>
  <c r="BJ4" i="4" s="1"/>
  <c r="BG5" i="4"/>
  <c r="BJ5" i="4" s="1"/>
  <c r="BG6" i="4"/>
  <c r="BJ6" i="4" s="1"/>
  <c r="BG7" i="4"/>
  <c r="BJ7" i="4" s="1"/>
  <c r="BG8" i="4"/>
  <c r="BJ8" i="4" s="1"/>
  <c r="BG9" i="4"/>
  <c r="BJ9" i="4" s="1"/>
  <c r="BG10" i="4"/>
  <c r="BJ10" i="4" s="1"/>
  <c r="BG11" i="4"/>
  <c r="BI11" i="4" s="1"/>
  <c r="BG12" i="4"/>
  <c r="BI12" i="4" s="1"/>
  <c r="BG13" i="4"/>
  <c r="BI13" i="4" s="1"/>
  <c r="BG14" i="4"/>
  <c r="BJ14" i="4" s="1"/>
  <c r="BG15" i="4"/>
  <c r="BI15" i="4" s="1"/>
  <c r="BG16" i="4"/>
  <c r="BJ16" i="4" s="1"/>
  <c r="BG17" i="4"/>
  <c r="BJ17" i="4" s="1"/>
  <c r="BG18" i="4"/>
  <c r="BJ18" i="4" s="1"/>
  <c r="BG19" i="4"/>
  <c r="BI19" i="4" s="1"/>
  <c r="BG20" i="4"/>
  <c r="BI20" i="4" s="1"/>
  <c r="BG21" i="4"/>
  <c r="BJ21" i="4" s="1"/>
  <c r="BG22" i="4"/>
  <c r="BJ22" i="4" s="1"/>
  <c r="BG3" i="4"/>
  <c r="BI3" i="4" s="1"/>
  <c r="AY4" i="4"/>
  <c r="BA4" i="4" s="1"/>
  <c r="AY5" i="4"/>
  <c r="BB5" i="4" s="1"/>
  <c r="AY6" i="4"/>
  <c r="BA6" i="4" s="1"/>
  <c r="AY7" i="4"/>
  <c r="BB7" i="4" s="1"/>
  <c r="AY8" i="4"/>
  <c r="BA8" i="4" s="1"/>
  <c r="AY9" i="4"/>
  <c r="BB9" i="4" s="1"/>
  <c r="AY10" i="4"/>
  <c r="BA10" i="4" s="1"/>
  <c r="AY11" i="4"/>
  <c r="BB11" i="4" s="1"/>
  <c r="AY12" i="4"/>
  <c r="BA12" i="4" s="1"/>
  <c r="AY13" i="4"/>
  <c r="BB13" i="4" s="1"/>
  <c r="AY14" i="4"/>
  <c r="BB14" i="4" s="1"/>
  <c r="AY15" i="4"/>
  <c r="BA15" i="4" s="1"/>
  <c r="AY16" i="4"/>
  <c r="BB16" i="4" s="1"/>
  <c r="AY17" i="4"/>
  <c r="BA17" i="4" s="1"/>
  <c r="AY18" i="4"/>
  <c r="BA18" i="4" s="1"/>
  <c r="AY19" i="4"/>
  <c r="BB19" i="4" s="1"/>
  <c r="AY20" i="4"/>
  <c r="BA20" i="4" s="1"/>
  <c r="AY21" i="4"/>
  <c r="BA21" i="4" s="1"/>
  <c r="AY22" i="4"/>
  <c r="BB22" i="4" s="1"/>
  <c r="AY3" i="4"/>
  <c r="BB3" i="4" s="1"/>
  <c r="AQ4" i="4"/>
  <c r="AT4" i="4" s="1"/>
  <c r="AQ5" i="4"/>
  <c r="AS5" i="4" s="1"/>
  <c r="AQ6" i="4"/>
  <c r="AT6" i="4" s="1"/>
  <c r="AQ7" i="4"/>
  <c r="AT7" i="4" s="1"/>
  <c r="AQ8" i="4"/>
  <c r="AT8" i="4" s="1"/>
  <c r="AQ9" i="4"/>
  <c r="AS9" i="4" s="1"/>
  <c r="AQ10" i="4"/>
  <c r="AT10" i="4" s="1"/>
  <c r="AQ11" i="4"/>
  <c r="AT11" i="4" s="1"/>
  <c r="AQ12" i="4"/>
  <c r="AT12" i="4" s="1"/>
  <c r="AQ13" i="4"/>
  <c r="AS13" i="4" s="1"/>
  <c r="AQ14" i="4"/>
  <c r="AT14" i="4" s="1"/>
  <c r="AQ15" i="4"/>
  <c r="AS15" i="4" s="1"/>
  <c r="AQ16" i="4"/>
  <c r="AT16" i="4" s="1"/>
  <c r="AQ17" i="4"/>
  <c r="AS17" i="4" s="1"/>
  <c r="AQ18" i="4"/>
  <c r="AT18" i="4" s="1"/>
  <c r="AQ19" i="4"/>
  <c r="AT19" i="4" s="1"/>
  <c r="AQ20" i="4"/>
  <c r="AT20" i="4" s="1"/>
  <c r="AQ21" i="4"/>
  <c r="AS21" i="4" s="1"/>
  <c r="AQ22" i="4"/>
  <c r="AS22" i="4" s="1"/>
  <c r="AQ3" i="4"/>
  <c r="AT3" i="4" s="1"/>
  <c r="AI4" i="4"/>
  <c r="AL4" i="4" s="1"/>
  <c r="AI5" i="4"/>
  <c r="AK5" i="4" s="1"/>
  <c r="AI6" i="4"/>
  <c r="AL6" i="4" s="1"/>
  <c r="AI7" i="4"/>
  <c r="AL7" i="4" s="1"/>
  <c r="AI8" i="4"/>
  <c r="AL8" i="4" s="1"/>
  <c r="AI9" i="4"/>
  <c r="AK9" i="4" s="1"/>
  <c r="AI10" i="4"/>
  <c r="AL10" i="4" s="1"/>
  <c r="AI11" i="4"/>
  <c r="AL11" i="4" s="1"/>
  <c r="AI12" i="4"/>
  <c r="AL12" i="4" s="1"/>
  <c r="AI13" i="4"/>
  <c r="AL13" i="4" s="1"/>
  <c r="AI14" i="4"/>
  <c r="AL14" i="4" s="1"/>
  <c r="AI15" i="4"/>
  <c r="AL15" i="4" s="1"/>
  <c r="AI16" i="4"/>
  <c r="AK16" i="4" s="1"/>
  <c r="AI17" i="4"/>
  <c r="AL17" i="4" s="1"/>
  <c r="AI18" i="4"/>
  <c r="AL18" i="4" s="1"/>
  <c r="AI19" i="4"/>
  <c r="AL19" i="4" s="1"/>
  <c r="AI20" i="4"/>
  <c r="AK20" i="4" s="1"/>
  <c r="AI21" i="4"/>
  <c r="AK21" i="4" s="1"/>
  <c r="AI22" i="4"/>
  <c r="AK22" i="4" s="1"/>
  <c r="AI3" i="4"/>
  <c r="AL3" i="4" s="1"/>
  <c r="AA4" i="4"/>
  <c r="AD4" i="4" s="1"/>
  <c r="AA5" i="4"/>
  <c r="AD5" i="4" s="1"/>
  <c r="AA6" i="4"/>
  <c r="AD6" i="4" s="1"/>
  <c r="AA7" i="4"/>
  <c r="AB7" i="4" s="1"/>
  <c r="AA8" i="4"/>
  <c r="AD8" i="4" s="1"/>
  <c r="AA9" i="4"/>
  <c r="AD9" i="4" s="1"/>
  <c r="AA10" i="4"/>
  <c r="AD10" i="4" s="1"/>
  <c r="AA11" i="4"/>
  <c r="AD11" i="4" s="1"/>
  <c r="AA12" i="4"/>
  <c r="AC12" i="4" s="1"/>
  <c r="AA13" i="4"/>
  <c r="AD13" i="4" s="1"/>
  <c r="AA14" i="4"/>
  <c r="AC14" i="4" s="1"/>
  <c r="AA15" i="4"/>
  <c r="AD15" i="4" s="1"/>
  <c r="AA16" i="4"/>
  <c r="AD16" i="4" s="1"/>
  <c r="AA17" i="4"/>
  <c r="AD17" i="4" s="1"/>
  <c r="AA18" i="4"/>
  <c r="AC18" i="4" s="1"/>
  <c r="AA19" i="4"/>
  <c r="AD19" i="4" s="1"/>
  <c r="AA20" i="4"/>
  <c r="AD20" i="4" s="1"/>
  <c r="AA21" i="4"/>
  <c r="AD21" i="4" s="1"/>
  <c r="AA22" i="4"/>
  <c r="AD22" i="4" s="1"/>
  <c r="AA3" i="4"/>
  <c r="AC3" i="4" s="1"/>
  <c r="S4" i="4"/>
  <c r="V4" i="4" s="1"/>
  <c r="S5" i="4"/>
  <c r="V5" i="4" s="1"/>
  <c r="S6" i="4"/>
  <c r="V6" i="4" s="1"/>
  <c r="S7" i="4"/>
  <c r="V7" i="4" s="1"/>
  <c r="S8" i="4"/>
  <c r="V8" i="4" s="1"/>
  <c r="S9" i="4"/>
  <c r="V9" i="4" s="1"/>
  <c r="S10" i="4"/>
  <c r="V10" i="4" s="1"/>
  <c r="S11" i="4"/>
  <c r="V11" i="4" s="1"/>
  <c r="S12" i="4"/>
  <c r="V12" i="4" s="1"/>
  <c r="S13" i="4"/>
  <c r="V13" i="4" s="1"/>
  <c r="S14" i="4"/>
  <c r="U14" i="4" s="1"/>
  <c r="S15" i="4"/>
  <c r="V15" i="4" s="1"/>
  <c r="S16" i="4"/>
  <c r="U16" i="4" s="1"/>
  <c r="S17" i="4"/>
  <c r="V17" i="4" s="1"/>
  <c r="S18" i="4"/>
  <c r="V18" i="4" s="1"/>
  <c r="S19" i="4"/>
  <c r="V19" i="4" s="1"/>
  <c r="S20" i="4"/>
  <c r="U20" i="4" s="1"/>
  <c r="S21" i="4"/>
  <c r="V21" i="4" s="1"/>
  <c r="S22" i="4"/>
  <c r="U22" i="4" s="1"/>
  <c r="S3" i="4"/>
  <c r="V3" i="4" s="1"/>
  <c r="K4" i="4"/>
  <c r="N4" i="4" s="1"/>
  <c r="K5" i="4"/>
  <c r="L5" i="4" s="1"/>
  <c r="K6" i="4"/>
  <c r="M6" i="4" s="1"/>
  <c r="K7" i="4"/>
  <c r="M7" i="4" s="1"/>
  <c r="K8" i="4"/>
  <c r="M8" i="4" s="1"/>
  <c r="K9" i="4"/>
  <c r="M9" i="4" s="1"/>
  <c r="K10" i="4"/>
  <c r="N10" i="4" s="1"/>
  <c r="K11" i="4"/>
  <c r="N11" i="4" s="1"/>
  <c r="K12" i="4"/>
  <c r="N12" i="4" s="1"/>
  <c r="K13" i="4"/>
  <c r="L13" i="4" s="1"/>
  <c r="K14" i="4"/>
  <c r="N14" i="4" s="1"/>
  <c r="K15" i="4"/>
  <c r="N15" i="4" s="1"/>
  <c r="K16" i="4"/>
  <c r="N16" i="4" s="1"/>
  <c r="K17" i="4"/>
  <c r="M17" i="4" s="1"/>
  <c r="K18" i="4"/>
  <c r="N18" i="4" s="1"/>
  <c r="K19" i="4"/>
  <c r="N19" i="4" s="1"/>
  <c r="K20" i="4"/>
  <c r="N20" i="4" s="1"/>
  <c r="K21" i="4"/>
  <c r="L21" i="4" s="1"/>
  <c r="K22" i="4"/>
  <c r="N22" i="4" s="1"/>
  <c r="K3" i="4"/>
  <c r="L3" i="4" s="1"/>
  <c r="I3" i="2"/>
  <c r="CD22" i="4"/>
  <c r="CC22" i="4"/>
  <c r="CD21" i="4"/>
  <c r="CC21" i="4"/>
  <c r="CD20" i="4"/>
  <c r="CC20" i="4"/>
  <c r="CD19" i="4"/>
  <c r="CC19" i="4"/>
  <c r="CD18" i="4"/>
  <c r="CC18" i="4"/>
  <c r="CD17" i="4"/>
  <c r="CC17" i="4"/>
  <c r="CD16" i="4"/>
  <c r="CC16" i="4"/>
  <c r="CD15" i="4"/>
  <c r="CC15" i="4"/>
  <c r="CD14" i="4"/>
  <c r="CC14" i="4"/>
  <c r="CD13" i="4"/>
  <c r="CC13" i="4"/>
  <c r="CD12" i="4"/>
  <c r="CC12" i="4"/>
  <c r="CD11" i="4"/>
  <c r="CC11" i="4"/>
  <c r="CD10" i="4"/>
  <c r="CC10" i="4"/>
  <c r="CD9" i="4"/>
  <c r="CC9" i="4"/>
  <c r="CD8" i="4"/>
  <c r="CC8" i="4"/>
  <c r="CD7" i="4"/>
  <c r="CC7" i="4"/>
  <c r="CD6" i="4"/>
  <c r="CC6" i="4"/>
  <c r="CD5" i="4"/>
  <c r="CC5" i="4"/>
  <c r="CD4" i="4"/>
  <c r="CC4" i="4"/>
  <c r="CD3" i="4"/>
  <c r="CC3" i="4"/>
  <c r="BV22" i="4"/>
  <c r="BU22" i="4"/>
  <c r="BV21" i="4"/>
  <c r="BU21" i="4"/>
  <c r="BV20" i="4"/>
  <c r="BU20" i="4"/>
  <c r="BV19" i="4"/>
  <c r="BU19" i="4"/>
  <c r="BV18" i="4"/>
  <c r="BU18" i="4"/>
  <c r="BV17" i="4"/>
  <c r="BU17" i="4"/>
  <c r="BV16" i="4"/>
  <c r="BU16" i="4"/>
  <c r="BV15" i="4"/>
  <c r="BU15" i="4"/>
  <c r="BV14" i="4"/>
  <c r="BU14" i="4"/>
  <c r="BV13" i="4"/>
  <c r="BU13" i="4"/>
  <c r="BV12" i="4"/>
  <c r="BU12" i="4"/>
  <c r="BV11" i="4"/>
  <c r="BU11" i="4"/>
  <c r="BV10" i="4"/>
  <c r="BU10" i="4"/>
  <c r="BV9" i="4"/>
  <c r="BU9" i="4"/>
  <c r="BV8" i="4"/>
  <c r="BU8" i="4"/>
  <c r="BV7" i="4"/>
  <c r="BU7" i="4"/>
  <c r="BV6" i="4"/>
  <c r="BU6" i="4"/>
  <c r="BV5" i="4"/>
  <c r="BU5" i="4"/>
  <c r="BV4" i="4"/>
  <c r="BU4" i="4"/>
  <c r="BV3" i="4"/>
  <c r="BU3" i="4"/>
  <c r="BN22" i="4"/>
  <c r="BM22" i="4"/>
  <c r="BN21" i="4"/>
  <c r="BM21" i="4"/>
  <c r="BN20" i="4"/>
  <c r="BM20" i="4"/>
  <c r="BN19" i="4"/>
  <c r="BM19" i="4"/>
  <c r="BN18" i="4"/>
  <c r="BM18" i="4"/>
  <c r="BN17" i="4"/>
  <c r="BM17" i="4"/>
  <c r="BN16" i="4"/>
  <c r="BM16" i="4"/>
  <c r="BN15" i="4"/>
  <c r="BM15" i="4"/>
  <c r="BN14" i="4"/>
  <c r="BM14" i="4"/>
  <c r="BN13" i="4"/>
  <c r="BM13" i="4"/>
  <c r="BN12" i="4"/>
  <c r="BM12" i="4"/>
  <c r="BN11" i="4"/>
  <c r="BM11" i="4"/>
  <c r="BN10" i="4"/>
  <c r="BM10" i="4"/>
  <c r="BN9" i="4"/>
  <c r="BM9" i="4"/>
  <c r="BN8" i="4"/>
  <c r="BM8" i="4"/>
  <c r="BN7" i="4"/>
  <c r="BM7" i="4"/>
  <c r="BN6" i="4"/>
  <c r="BM6" i="4"/>
  <c r="BN5" i="4"/>
  <c r="BM5" i="4"/>
  <c r="BN4" i="4"/>
  <c r="BM4" i="4"/>
  <c r="BN3" i="4"/>
  <c r="BM3" i="4"/>
  <c r="BF22" i="4"/>
  <c r="BE22" i="4"/>
  <c r="BF21" i="4"/>
  <c r="BE21" i="4"/>
  <c r="BF20" i="4"/>
  <c r="BE20" i="4"/>
  <c r="BF19" i="4"/>
  <c r="BE19" i="4"/>
  <c r="BF18" i="4"/>
  <c r="BE18" i="4"/>
  <c r="BF17" i="4"/>
  <c r="BE17" i="4"/>
  <c r="BF16" i="4"/>
  <c r="BE16" i="4"/>
  <c r="BF15" i="4"/>
  <c r="BE15" i="4"/>
  <c r="BF14" i="4"/>
  <c r="BE14" i="4"/>
  <c r="BF13" i="4"/>
  <c r="BE13" i="4"/>
  <c r="BF12" i="4"/>
  <c r="BE12" i="4"/>
  <c r="BF11" i="4"/>
  <c r="BE11" i="4"/>
  <c r="BF10" i="4"/>
  <c r="BE10" i="4"/>
  <c r="BF9" i="4"/>
  <c r="BE9" i="4"/>
  <c r="BF8" i="4"/>
  <c r="BE8" i="4"/>
  <c r="BF7" i="4"/>
  <c r="BE7" i="4"/>
  <c r="BF6" i="4"/>
  <c r="BE6" i="4"/>
  <c r="BF5" i="4"/>
  <c r="BE5" i="4"/>
  <c r="BF4" i="4"/>
  <c r="BE4" i="4"/>
  <c r="BF3" i="4"/>
  <c r="BE3" i="4"/>
  <c r="AX22" i="4"/>
  <c r="AW22" i="4"/>
  <c r="AX21" i="4"/>
  <c r="AW21" i="4"/>
  <c r="AX20" i="4"/>
  <c r="AW20" i="4"/>
  <c r="AX19" i="4"/>
  <c r="AW19" i="4"/>
  <c r="AX18" i="4"/>
  <c r="AW18" i="4"/>
  <c r="AX17" i="4"/>
  <c r="AW17" i="4"/>
  <c r="AX16" i="4"/>
  <c r="AW16" i="4"/>
  <c r="AX15" i="4"/>
  <c r="AW15" i="4"/>
  <c r="AX14" i="4"/>
  <c r="AW14" i="4"/>
  <c r="AX13" i="4"/>
  <c r="AW13" i="4"/>
  <c r="AX12" i="4"/>
  <c r="AW12" i="4"/>
  <c r="AX11" i="4"/>
  <c r="AW11" i="4"/>
  <c r="AX10" i="4"/>
  <c r="AW10" i="4"/>
  <c r="AX9" i="4"/>
  <c r="AW9" i="4"/>
  <c r="AX8" i="4"/>
  <c r="AW8" i="4"/>
  <c r="AX7" i="4"/>
  <c r="AW7" i="4"/>
  <c r="AX6" i="4"/>
  <c r="AW6" i="4"/>
  <c r="AX5" i="4"/>
  <c r="AW5" i="4"/>
  <c r="AX4" i="4"/>
  <c r="AW4" i="4"/>
  <c r="AX3" i="4"/>
  <c r="AW3" i="4"/>
  <c r="AP22" i="4"/>
  <c r="AO22" i="4"/>
  <c r="AP21" i="4"/>
  <c r="AO21" i="4"/>
  <c r="AP20" i="4"/>
  <c r="AO20" i="4"/>
  <c r="AP19" i="4"/>
  <c r="AO19" i="4"/>
  <c r="AP18" i="4"/>
  <c r="AO18" i="4"/>
  <c r="AP17" i="4"/>
  <c r="AO17" i="4"/>
  <c r="AP16" i="4"/>
  <c r="AO16" i="4"/>
  <c r="AP15" i="4"/>
  <c r="AO15" i="4"/>
  <c r="AP14" i="4"/>
  <c r="AO14" i="4"/>
  <c r="AP13" i="4"/>
  <c r="AO13" i="4"/>
  <c r="AP12" i="4"/>
  <c r="AO12" i="4"/>
  <c r="AP11" i="4"/>
  <c r="AO11" i="4"/>
  <c r="AP10" i="4"/>
  <c r="AO10" i="4"/>
  <c r="AP9" i="4"/>
  <c r="AO9" i="4"/>
  <c r="AP8" i="4"/>
  <c r="AO8" i="4"/>
  <c r="AP7" i="4"/>
  <c r="AO7" i="4"/>
  <c r="AP6" i="4"/>
  <c r="AO6" i="4"/>
  <c r="AP5" i="4"/>
  <c r="AO5" i="4"/>
  <c r="AP4" i="4"/>
  <c r="AO4" i="4"/>
  <c r="AP3" i="4"/>
  <c r="AO3" i="4"/>
  <c r="AH22" i="4"/>
  <c r="AG22" i="4"/>
  <c r="AH21" i="4"/>
  <c r="AG21" i="4"/>
  <c r="AH20" i="4"/>
  <c r="AG20" i="4"/>
  <c r="AH19" i="4"/>
  <c r="AG19" i="4"/>
  <c r="AH18" i="4"/>
  <c r="AG18" i="4"/>
  <c r="AH17" i="4"/>
  <c r="AG17" i="4"/>
  <c r="AH16" i="4"/>
  <c r="AG16" i="4"/>
  <c r="AH15" i="4"/>
  <c r="AG15" i="4"/>
  <c r="AH14" i="4"/>
  <c r="AG14" i="4"/>
  <c r="AH13" i="4"/>
  <c r="AG13" i="4"/>
  <c r="AH12" i="4"/>
  <c r="AG12" i="4"/>
  <c r="AH11" i="4"/>
  <c r="AG11" i="4"/>
  <c r="AH10" i="4"/>
  <c r="AG10" i="4"/>
  <c r="AH9" i="4"/>
  <c r="AG9" i="4"/>
  <c r="AH8" i="4"/>
  <c r="AG8" i="4"/>
  <c r="AH7" i="4"/>
  <c r="AG7" i="4"/>
  <c r="AH6" i="4"/>
  <c r="AG6" i="4"/>
  <c r="AH5" i="4"/>
  <c r="AG5" i="4"/>
  <c r="AH4" i="4"/>
  <c r="AG4" i="4"/>
  <c r="AH3" i="4"/>
  <c r="AG3" i="4"/>
  <c r="Z22" i="4"/>
  <c r="Y22" i="4"/>
  <c r="Z21" i="4"/>
  <c r="Y21" i="4"/>
  <c r="Z20" i="4"/>
  <c r="Y20" i="4"/>
  <c r="Z19" i="4"/>
  <c r="Y19" i="4"/>
  <c r="Z18" i="4"/>
  <c r="Y18" i="4"/>
  <c r="Z17" i="4"/>
  <c r="Y17" i="4"/>
  <c r="Z16" i="4"/>
  <c r="Y16" i="4"/>
  <c r="Z15" i="4"/>
  <c r="Y15" i="4"/>
  <c r="Z14" i="4"/>
  <c r="Y14" i="4"/>
  <c r="Z13" i="4"/>
  <c r="Y13" i="4"/>
  <c r="Z12" i="4"/>
  <c r="Y12" i="4"/>
  <c r="Z11" i="4"/>
  <c r="Y11" i="4"/>
  <c r="Z10" i="4"/>
  <c r="Y10" i="4"/>
  <c r="Z9" i="4"/>
  <c r="Y9" i="4"/>
  <c r="Z8" i="4"/>
  <c r="Y8" i="4"/>
  <c r="Z7" i="4"/>
  <c r="Y7" i="4"/>
  <c r="Z6" i="4"/>
  <c r="Y6" i="4"/>
  <c r="Z5" i="4"/>
  <c r="Y5" i="4"/>
  <c r="Z4" i="4"/>
  <c r="Y4" i="4"/>
  <c r="Z3" i="4"/>
  <c r="Y3" i="4"/>
  <c r="R22" i="4"/>
  <c r="Q22" i="4"/>
  <c r="R21" i="4"/>
  <c r="Q21" i="4"/>
  <c r="R20" i="4"/>
  <c r="Q20" i="4"/>
  <c r="R19" i="4"/>
  <c r="Q19" i="4"/>
  <c r="R18" i="4"/>
  <c r="Q18" i="4"/>
  <c r="R17" i="4"/>
  <c r="Q17" i="4"/>
  <c r="R16" i="4"/>
  <c r="Q16" i="4"/>
  <c r="R15" i="4"/>
  <c r="Q15" i="4"/>
  <c r="R14" i="4"/>
  <c r="Q14" i="4"/>
  <c r="R13" i="4"/>
  <c r="Q13" i="4"/>
  <c r="R12" i="4"/>
  <c r="Q12" i="4"/>
  <c r="R11" i="4"/>
  <c r="Q11" i="4"/>
  <c r="R10" i="4"/>
  <c r="Q10" i="4"/>
  <c r="R9" i="4"/>
  <c r="Q9" i="4"/>
  <c r="R8" i="4"/>
  <c r="Q8" i="4"/>
  <c r="R7" i="4"/>
  <c r="Q7" i="4"/>
  <c r="R6" i="4"/>
  <c r="Q6" i="4"/>
  <c r="R5" i="4"/>
  <c r="Q5" i="4"/>
  <c r="R4" i="4"/>
  <c r="Q4" i="4"/>
  <c r="R3" i="4"/>
  <c r="Q3" i="4"/>
  <c r="I4" i="4"/>
  <c r="J4" i="4"/>
  <c r="I5" i="4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I13" i="4"/>
  <c r="J13" i="4"/>
  <c r="I14" i="4"/>
  <c r="J14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J21" i="4"/>
  <c r="I22" i="4"/>
  <c r="J22" i="4"/>
  <c r="J3" i="4"/>
  <c r="I3" i="4"/>
  <c r="CC12" i="2"/>
  <c r="CB12" i="2"/>
  <c r="CC11" i="2"/>
  <c r="CB11" i="2"/>
  <c r="CC10" i="2"/>
  <c r="CB10" i="2"/>
  <c r="CC9" i="2"/>
  <c r="CB9" i="2"/>
  <c r="CC8" i="2"/>
  <c r="CB8" i="2"/>
  <c r="CC7" i="2"/>
  <c r="CB7" i="2"/>
  <c r="CC6" i="2"/>
  <c r="CB6" i="2"/>
  <c r="CC5" i="2"/>
  <c r="CB5" i="2"/>
  <c r="CC4" i="2"/>
  <c r="CB4" i="2"/>
  <c r="CC3" i="2"/>
  <c r="CB3" i="2"/>
  <c r="BU12" i="2"/>
  <c r="BT12" i="2"/>
  <c r="BU11" i="2"/>
  <c r="BT11" i="2"/>
  <c r="BU10" i="2"/>
  <c r="BT10" i="2"/>
  <c r="BU9" i="2"/>
  <c r="BT9" i="2"/>
  <c r="BU8" i="2"/>
  <c r="BT8" i="2"/>
  <c r="BU7" i="2"/>
  <c r="BT7" i="2"/>
  <c r="BU6" i="2"/>
  <c r="BT6" i="2"/>
  <c r="BU5" i="2"/>
  <c r="BT5" i="2"/>
  <c r="BU4" i="2"/>
  <c r="BT4" i="2"/>
  <c r="BU3" i="2"/>
  <c r="BT3" i="2"/>
  <c r="BM12" i="2"/>
  <c r="BL12" i="2"/>
  <c r="BM11" i="2"/>
  <c r="BL11" i="2"/>
  <c r="BM10" i="2"/>
  <c r="BL10" i="2"/>
  <c r="BM9" i="2"/>
  <c r="BL9" i="2"/>
  <c r="BM8" i="2"/>
  <c r="BL8" i="2"/>
  <c r="BM7" i="2"/>
  <c r="BL7" i="2"/>
  <c r="BM6" i="2"/>
  <c r="BL6" i="2"/>
  <c r="BM5" i="2"/>
  <c r="BL5" i="2"/>
  <c r="BM4" i="2"/>
  <c r="BL4" i="2"/>
  <c r="BM3" i="2"/>
  <c r="BL3" i="2"/>
  <c r="BE12" i="2"/>
  <c r="BD12" i="2"/>
  <c r="BE11" i="2"/>
  <c r="BD11" i="2"/>
  <c r="BE10" i="2"/>
  <c r="BD10" i="2"/>
  <c r="BE9" i="2"/>
  <c r="BD9" i="2"/>
  <c r="BE8" i="2"/>
  <c r="BD8" i="2"/>
  <c r="BE7" i="2"/>
  <c r="BD7" i="2"/>
  <c r="BE6" i="2"/>
  <c r="BD6" i="2"/>
  <c r="BE5" i="2"/>
  <c r="BD5" i="2"/>
  <c r="BE4" i="2"/>
  <c r="BD4" i="2"/>
  <c r="BE3" i="2"/>
  <c r="BD3" i="2"/>
  <c r="AW12" i="2"/>
  <c r="AV12" i="2"/>
  <c r="AW11" i="2"/>
  <c r="AV11" i="2"/>
  <c r="AW10" i="2"/>
  <c r="AV10" i="2"/>
  <c r="AW9" i="2"/>
  <c r="AV9" i="2"/>
  <c r="AW8" i="2"/>
  <c r="AV8" i="2"/>
  <c r="AW7" i="2"/>
  <c r="AV7" i="2"/>
  <c r="AW6" i="2"/>
  <c r="AV6" i="2"/>
  <c r="AW5" i="2"/>
  <c r="AV5" i="2"/>
  <c r="AW4" i="2"/>
  <c r="AV4" i="2"/>
  <c r="AW3" i="2"/>
  <c r="AV3" i="2"/>
  <c r="AO12" i="2"/>
  <c r="AN12" i="2"/>
  <c r="AO11" i="2"/>
  <c r="AN11" i="2"/>
  <c r="AO10" i="2"/>
  <c r="AN10" i="2"/>
  <c r="AO9" i="2"/>
  <c r="AN9" i="2"/>
  <c r="AO8" i="2"/>
  <c r="AN8" i="2"/>
  <c r="AO7" i="2"/>
  <c r="AN7" i="2"/>
  <c r="AO6" i="2"/>
  <c r="AN6" i="2"/>
  <c r="AO5" i="2"/>
  <c r="AN5" i="2"/>
  <c r="AO4" i="2"/>
  <c r="AN4" i="2"/>
  <c r="AO3" i="2"/>
  <c r="AN3" i="2"/>
  <c r="AG12" i="2"/>
  <c r="AF12" i="2"/>
  <c r="AG11" i="2"/>
  <c r="AF11" i="2"/>
  <c r="AG10" i="2"/>
  <c r="AF10" i="2"/>
  <c r="AG9" i="2"/>
  <c r="AF9" i="2"/>
  <c r="AG8" i="2"/>
  <c r="AF8" i="2"/>
  <c r="AG7" i="2"/>
  <c r="AF7" i="2"/>
  <c r="AG6" i="2"/>
  <c r="AF6" i="2"/>
  <c r="AG5" i="2"/>
  <c r="AF5" i="2"/>
  <c r="AG4" i="2"/>
  <c r="AF4" i="2"/>
  <c r="AG3" i="2"/>
  <c r="AF3" i="2"/>
  <c r="Y12" i="2"/>
  <c r="X12" i="2"/>
  <c r="Y11" i="2"/>
  <c r="X11" i="2"/>
  <c r="Y10" i="2"/>
  <c r="X10" i="2"/>
  <c r="Y9" i="2"/>
  <c r="X9" i="2"/>
  <c r="Y8" i="2"/>
  <c r="X8" i="2"/>
  <c r="Y7" i="2"/>
  <c r="X7" i="2"/>
  <c r="Y6" i="2"/>
  <c r="X6" i="2"/>
  <c r="Y5" i="2"/>
  <c r="X5" i="2"/>
  <c r="Y4" i="2"/>
  <c r="X4" i="2"/>
  <c r="Y3" i="2"/>
  <c r="X3" i="2"/>
  <c r="Q12" i="2"/>
  <c r="P12" i="2"/>
  <c r="Q11" i="2"/>
  <c r="P11" i="2"/>
  <c r="Q10" i="2"/>
  <c r="P10" i="2"/>
  <c r="Q9" i="2"/>
  <c r="P9" i="2"/>
  <c r="Q8" i="2"/>
  <c r="P8" i="2"/>
  <c r="Q7" i="2"/>
  <c r="P7" i="2"/>
  <c r="Q6" i="2"/>
  <c r="P6" i="2"/>
  <c r="Q5" i="2"/>
  <c r="P5" i="2"/>
  <c r="Q4" i="2"/>
  <c r="P4" i="2"/>
  <c r="Q3" i="2"/>
  <c r="H4" i="2"/>
  <c r="I4" i="2"/>
  <c r="H5" i="2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3" i="2"/>
  <c r="CD103" i="1"/>
  <c r="CC103" i="1"/>
  <c r="CD102" i="1"/>
  <c r="CC102" i="1"/>
  <c r="CD101" i="1"/>
  <c r="CC101" i="1"/>
  <c r="BV103" i="1"/>
  <c r="BU103" i="1"/>
  <c r="BV102" i="1"/>
  <c r="BU102" i="1"/>
  <c r="BV101" i="1"/>
  <c r="BU101" i="1"/>
  <c r="BN103" i="1"/>
  <c r="BM103" i="1"/>
  <c r="BN102" i="1"/>
  <c r="BM102" i="1"/>
  <c r="BN101" i="1"/>
  <c r="BM101" i="1"/>
  <c r="BF103" i="1"/>
  <c r="BE103" i="1"/>
  <c r="BF102" i="1"/>
  <c r="BE102" i="1"/>
  <c r="BF101" i="1"/>
  <c r="BE101" i="1"/>
  <c r="AX103" i="1"/>
  <c r="AW103" i="1"/>
  <c r="AX102" i="1"/>
  <c r="AW102" i="1"/>
  <c r="AX101" i="1"/>
  <c r="AW101" i="1"/>
  <c r="AP103" i="1"/>
  <c r="AO103" i="1"/>
  <c r="AP102" i="1"/>
  <c r="AO102" i="1"/>
  <c r="AP101" i="1"/>
  <c r="AO101" i="1"/>
  <c r="AH103" i="1"/>
  <c r="AG103" i="1"/>
  <c r="AH102" i="1"/>
  <c r="AG102" i="1"/>
  <c r="AH101" i="1"/>
  <c r="AG101" i="1"/>
  <c r="Z103" i="1"/>
  <c r="Y103" i="1"/>
  <c r="Z102" i="1"/>
  <c r="Y102" i="1"/>
  <c r="Z101" i="1"/>
  <c r="Y101" i="1"/>
  <c r="R103" i="1"/>
  <c r="Q103" i="1"/>
  <c r="R102" i="1"/>
  <c r="Q102" i="1"/>
  <c r="R101" i="1"/>
  <c r="Q101" i="1"/>
  <c r="CD98" i="1"/>
  <c r="CC98" i="1"/>
  <c r="CD97" i="1"/>
  <c r="CC97" i="1"/>
  <c r="CD96" i="1"/>
  <c r="CC96" i="1"/>
  <c r="CD95" i="1"/>
  <c r="CC95" i="1"/>
  <c r="CD94" i="1"/>
  <c r="CC94" i="1"/>
  <c r="CD93" i="1"/>
  <c r="CC93" i="1"/>
  <c r="BV98" i="1"/>
  <c r="BU98" i="1"/>
  <c r="BV97" i="1"/>
  <c r="BU97" i="1"/>
  <c r="BV96" i="1"/>
  <c r="BU96" i="1"/>
  <c r="BV95" i="1"/>
  <c r="BU95" i="1"/>
  <c r="BV94" i="1"/>
  <c r="BU94" i="1"/>
  <c r="BV93" i="1"/>
  <c r="BU93" i="1"/>
  <c r="BN98" i="1"/>
  <c r="BM98" i="1"/>
  <c r="BN97" i="1"/>
  <c r="BM97" i="1"/>
  <c r="BN96" i="1"/>
  <c r="BM96" i="1"/>
  <c r="BN95" i="1"/>
  <c r="BM95" i="1"/>
  <c r="BN94" i="1"/>
  <c r="BM94" i="1"/>
  <c r="BN93" i="1"/>
  <c r="BM93" i="1"/>
  <c r="BF98" i="1"/>
  <c r="BE98" i="1"/>
  <c r="BF97" i="1"/>
  <c r="BE97" i="1"/>
  <c r="BF96" i="1"/>
  <c r="BE96" i="1"/>
  <c r="BF95" i="1"/>
  <c r="BE95" i="1"/>
  <c r="BF94" i="1"/>
  <c r="BE94" i="1"/>
  <c r="BF93" i="1"/>
  <c r="BE93" i="1"/>
  <c r="AX98" i="1"/>
  <c r="AW98" i="1"/>
  <c r="AX97" i="1"/>
  <c r="AW97" i="1"/>
  <c r="AX96" i="1"/>
  <c r="AW96" i="1"/>
  <c r="AX95" i="1"/>
  <c r="AW95" i="1"/>
  <c r="AX94" i="1"/>
  <c r="AW94" i="1"/>
  <c r="AX93" i="1"/>
  <c r="AW93" i="1"/>
  <c r="AS94" i="1"/>
  <c r="AP98" i="1"/>
  <c r="AO98" i="1"/>
  <c r="AP97" i="1"/>
  <c r="AO97" i="1"/>
  <c r="AP96" i="1"/>
  <c r="AO96" i="1"/>
  <c r="AP95" i="1"/>
  <c r="AO95" i="1"/>
  <c r="AP94" i="1"/>
  <c r="AO94" i="1"/>
  <c r="AP93" i="1"/>
  <c r="AO93" i="1"/>
  <c r="AH98" i="1"/>
  <c r="AG98" i="1"/>
  <c r="AH97" i="1"/>
  <c r="AG97" i="1"/>
  <c r="AH96" i="1"/>
  <c r="AG96" i="1"/>
  <c r="AH95" i="1"/>
  <c r="AG95" i="1"/>
  <c r="AH94" i="1"/>
  <c r="AG94" i="1"/>
  <c r="AH93" i="1"/>
  <c r="AG93" i="1"/>
  <c r="Z98" i="1"/>
  <c r="Y98" i="1"/>
  <c r="Z97" i="1"/>
  <c r="Y97" i="1"/>
  <c r="Z96" i="1"/>
  <c r="Y96" i="1"/>
  <c r="Z95" i="1"/>
  <c r="Y95" i="1"/>
  <c r="Z94" i="1"/>
  <c r="Y94" i="1"/>
  <c r="Z93" i="1"/>
  <c r="Y93" i="1"/>
  <c r="R98" i="1"/>
  <c r="Q98" i="1"/>
  <c r="R97" i="1"/>
  <c r="Q97" i="1"/>
  <c r="R96" i="1"/>
  <c r="Q96" i="1"/>
  <c r="R95" i="1"/>
  <c r="Q95" i="1"/>
  <c r="R94" i="1"/>
  <c r="Q94" i="1"/>
  <c r="R93" i="1"/>
  <c r="Q93" i="1"/>
  <c r="CH87" i="1"/>
  <c r="CD90" i="1"/>
  <c r="CC90" i="1"/>
  <c r="CD89" i="1"/>
  <c r="CC89" i="1"/>
  <c r="CD88" i="1"/>
  <c r="CC88" i="1"/>
  <c r="CD87" i="1"/>
  <c r="CC87" i="1"/>
  <c r="CD86" i="1"/>
  <c r="CC86" i="1"/>
  <c r="CD85" i="1"/>
  <c r="CC85" i="1"/>
  <c r="BV90" i="1"/>
  <c r="BU90" i="1"/>
  <c r="BV89" i="1"/>
  <c r="BU89" i="1"/>
  <c r="BV88" i="1"/>
  <c r="BU88" i="1"/>
  <c r="BV87" i="1"/>
  <c r="BU87" i="1"/>
  <c r="BV86" i="1"/>
  <c r="BU86" i="1"/>
  <c r="BV85" i="1"/>
  <c r="BU85" i="1"/>
  <c r="BN90" i="1"/>
  <c r="BM90" i="1"/>
  <c r="BN89" i="1"/>
  <c r="BM89" i="1"/>
  <c r="BN88" i="1"/>
  <c r="BM88" i="1"/>
  <c r="BN87" i="1"/>
  <c r="BM87" i="1"/>
  <c r="BN86" i="1"/>
  <c r="BM86" i="1"/>
  <c r="BN85" i="1"/>
  <c r="BM85" i="1"/>
  <c r="BI90" i="1"/>
  <c r="BF90" i="1"/>
  <c r="BE90" i="1"/>
  <c r="BF89" i="1"/>
  <c r="BE89" i="1"/>
  <c r="BF88" i="1"/>
  <c r="BE88" i="1"/>
  <c r="BF87" i="1"/>
  <c r="BE87" i="1"/>
  <c r="BF86" i="1"/>
  <c r="BE86" i="1"/>
  <c r="BF85" i="1"/>
  <c r="BE85" i="1"/>
  <c r="AX90" i="1"/>
  <c r="AW90" i="1"/>
  <c r="AX89" i="1"/>
  <c r="AW89" i="1"/>
  <c r="AX88" i="1"/>
  <c r="AW88" i="1"/>
  <c r="AX87" i="1"/>
  <c r="AW87" i="1"/>
  <c r="AX86" i="1"/>
  <c r="AW86" i="1"/>
  <c r="AX85" i="1"/>
  <c r="AW85" i="1"/>
  <c r="AP90" i="1"/>
  <c r="AO90" i="1"/>
  <c r="AP89" i="1"/>
  <c r="AO89" i="1"/>
  <c r="AP88" i="1"/>
  <c r="AO88" i="1"/>
  <c r="AP87" i="1"/>
  <c r="AO87" i="1"/>
  <c r="AP86" i="1"/>
  <c r="AO86" i="1"/>
  <c r="AP85" i="1"/>
  <c r="AO85" i="1"/>
  <c r="AH90" i="1"/>
  <c r="AG90" i="1"/>
  <c r="AH89" i="1"/>
  <c r="AG89" i="1"/>
  <c r="AH88" i="1"/>
  <c r="AG88" i="1"/>
  <c r="AH87" i="1"/>
  <c r="AG87" i="1"/>
  <c r="AH86" i="1"/>
  <c r="AG86" i="1"/>
  <c r="AH85" i="1"/>
  <c r="AG85" i="1"/>
  <c r="Z90" i="1"/>
  <c r="Y90" i="1"/>
  <c r="Z89" i="1"/>
  <c r="Y89" i="1"/>
  <c r="Z88" i="1"/>
  <c r="Y88" i="1"/>
  <c r="Z87" i="1"/>
  <c r="Y87" i="1"/>
  <c r="Z86" i="1"/>
  <c r="Y86" i="1"/>
  <c r="Z85" i="1"/>
  <c r="Y85" i="1"/>
  <c r="R90" i="1"/>
  <c r="Q90" i="1"/>
  <c r="R89" i="1"/>
  <c r="Q89" i="1"/>
  <c r="R88" i="1"/>
  <c r="Q88" i="1"/>
  <c r="R87" i="1"/>
  <c r="Q87" i="1"/>
  <c r="R86" i="1"/>
  <c r="Q86" i="1"/>
  <c r="R85" i="1"/>
  <c r="Q85" i="1"/>
  <c r="CD82" i="1"/>
  <c r="CC82" i="1"/>
  <c r="CD81" i="1"/>
  <c r="CC81" i="1"/>
  <c r="CD80" i="1"/>
  <c r="CC80" i="1"/>
  <c r="CD79" i="1"/>
  <c r="CC79" i="1"/>
  <c r="CD78" i="1"/>
  <c r="CC78" i="1"/>
  <c r="CD77" i="1"/>
  <c r="CC77" i="1"/>
  <c r="CD76" i="1"/>
  <c r="CC76" i="1"/>
  <c r="CD75" i="1"/>
  <c r="CC75" i="1"/>
  <c r="CD74" i="1"/>
  <c r="CC74" i="1"/>
  <c r="CD73" i="1"/>
  <c r="CC73" i="1"/>
  <c r="CD72" i="1"/>
  <c r="CC72" i="1"/>
  <c r="CD71" i="1"/>
  <c r="CC71" i="1"/>
  <c r="CD70" i="1"/>
  <c r="CC70" i="1"/>
  <c r="CD69" i="1"/>
  <c r="CC69" i="1"/>
  <c r="CD68" i="1"/>
  <c r="CC68" i="1"/>
  <c r="CD67" i="1"/>
  <c r="CC67" i="1"/>
  <c r="CD66" i="1"/>
  <c r="CC66" i="1"/>
  <c r="CD65" i="1"/>
  <c r="CC65" i="1"/>
  <c r="CD64" i="1"/>
  <c r="CC64" i="1"/>
  <c r="CD63" i="1"/>
  <c r="CC63" i="1"/>
  <c r="BY81" i="1"/>
  <c r="BZ79" i="1"/>
  <c r="BV82" i="1"/>
  <c r="BU82" i="1"/>
  <c r="BV81" i="1"/>
  <c r="BU81" i="1"/>
  <c r="BV80" i="1"/>
  <c r="BU80" i="1"/>
  <c r="BV79" i="1"/>
  <c r="BU79" i="1"/>
  <c r="BV78" i="1"/>
  <c r="BU78" i="1"/>
  <c r="BV77" i="1"/>
  <c r="BU77" i="1"/>
  <c r="BV76" i="1"/>
  <c r="BU76" i="1"/>
  <c r="BV75" i="1"/>
  <c r="BU75" i="1"/>
  <c r="BV74" i="1"/>
  <c r="BU74" i="1"/>
  <c r="BV73" i="1"/>
  <c r="BU73" i="1"/>
  <c r="BV72" i="1"/>
  <c r="BU72" i="1"/>
  <c r="BV71" i="1"/>
  <c r="BU71" i="1"/>
  <c r="BV70" i="1"/>
  <c r="BU70" i="1"/>
  <c r="BV69" i="1"/>
  <c r="BU69" i="1"/>
  <c r="BV68" i="1"/>
  <c r="BU68" i="1"/>
  <c r="BV67" i="1"/>
  <c r="BU67" i="1"/>
  <c r="BV66" i="1"/>
  <c r="BU66" i="1"/>
  <c r="BV65" i="1"/>
  <c r="BU65" i="1"/>
  <c r="BV64" i="1"/>
  <c r="BU64" i="1"/>
  <c r="BV63" i="1"/>
  <c r="BU63" i="1"/>
  <c r="BN82" i="1"/>
  <c r="BM82" i="1"/>
  <c r="BN81" i="1"/>
  <c r="BM81" i="1"/>
  <c r="BN80" i="1"/>
  <c r="BM80" i="1"/>
  <c r="BN79" i="1"/>
  <c r="BM79" i="1"/>
  <c r="BN78" i="1"/>
  <c r="BM78" i="1"/>
  <c r="BN77" i="1"/>
  <c r="BM77" i="1"/>
  <c r="BN76" i="1"/>
  <c r="BM76" i="1"/>
  <c r="BN75" i="1"/>
  <c r="BM75" i="1"/>
  <c r="BN74" i="1"/>
  <c r="BM74" i="1"/>
  <c r="BN73" i="1"/>
  <c r="BM73" i="1"/>
  <c r="BN72" i="1"/>
  <c r="BM72" i="1"/>
  <c r="BN71" i="1"/>
  <c r="BM71" i="1"/>
  <c r="BN70" i="1"/>
  <c r="BM70" i="1"/>
  <c r="BN69" i="1"/>
  <c r="BM69" i="1"/>
  <c r="BN68" i="1"/>
  <c r="BM68" i="1"/>
  <c r="BN67" i="1"/>
  <c r="BM67" i="1"/>
  <c r="BN66" i="1"/>
  <c r="BM66" i="1"/>
  <c r="BN65" i="1"/>
  <c r="BM65" i="1"/>
  <c r="BN64" i="1"/>
  <c r="BM64" i="1"/>
  <c r="BN63" i="1"/>
  <c r="BM63" i="1"/>
  <c r="BF82" i="1"/>
  <c r="BE82" i="1"/>
  <c r="BF81" i="1"/>
  <c r="BE81" i="1"/>
  <c r="BF80" i="1"/>
  <c r="BE80" i="1"/>
  <c r="BF79" i="1"/>
  <c r="BE79" i="1"/>
  <c r="BF78" i="1"/>
  <c r="BE78" i="1"/>
  <c r="BF77" i="1"/>
  <c r="BE77" i="1"/>
  <c r="BF76" i="1"/>
  <c r="BE76" i="1"/>
  <c r="BF75" i="1"/>
  <c r="BE75" i="1"/>
  <c r="BF74" i="1"/>
  <c r="BE74" i="1"/>
  <c r="BF73" i="1"/>
  <c r="BE73" i="1"/>
  <c r="BF72" i="1"/>
  <c r="BE72" i="1"/>
  <c r="BF71" i="1"/>
  <c r="BE71" i="1"/>
  <c r="BF70" i="1"/>
  <c r="BE70" i="1"/>
  <c r="BF69" i="1"/>
  <c r="BE69" i="1"/>
  <c r="BF68" i="1"/>
  <c r="BE68" i="1"/>
  <c r="BF67" i="1"/>
  <c r="BE67" i="1"/>
  <c r="BF66" i="1"/>
  <c r="BE66" i="1"/>
  <c r="BF65" i="1"/>
  <c r="BE65" i="1"/>
  <c r="BF64" i="1"/>
  <c r="BE64" i="1"/>
  <c r="BF63" i="1"/>
  <c r="BE63" i="1"/>
  <c r="AX82" i="1"/>
  <c r="AW82" i="1"/>
  <c r="AX81" i="1"/>
  <c r="AW81" i="1"/>
  <c r="AX80" i="1"/>
  <c r="AW80" i="1"/>
  <c r="AX79" i="1"/>
  <c r="AW79" i="1"/>
  <c r="AX78" i="1"/>
  <c r="AW78" i="1"/>
  <c r="AX77" i="1"/>
  <c r="AW77" i="1"/>
  <c r="AX76" i="1"/>
  <c r="AW76" i="1"/>
  <c r="AX75" i="1"/>
  <c r="AW75" i="1"/>
  <c r="AX74" i="1"/>
  <c r="AW74" i="1"/>
  <c r="AX73" i="1"/>
  <c r="AW73" i="1"/>
  <c r="AX72" i="1"/>
  <c r="AW72" i="1"/>
  <c r="AX71" i="1"/>
  <c r="AW71" i="1"/>
  <c r="AX70" i="1"/>
  <c r="AW70" i="1"/>
  <c r="AX69" i="1"/>
  <c r="AW69" i="1"/>
  <c r="AX68" i="1"/>
  <c r="AW68" i="1"/>
  <c r="AX67" i="1"/>
  <c r="AW67" i="1"/>
  <c r="AX66" i="1"/>
  <c r="AW66" i="1"/>
  <c r="AX65" i="1"/>
  <c r="AW65" i="1"/>
  <c r="AX64" i="1"/>
  <c r="AW64" i="1"/>
  <c r="AX63" i="1"/>
  <c r="AW63" i="1"/>
  <c r="AS74" i="1"/>
  <c r="AP82" i="1"/>
  <c r="AO82" i="1"/>
  <c r="AP81" i="1"/>
  <c r="AO81" i="1"/>
  <c r="AP80" i="1"/>
  <c r="AO80" i="1"/>
  <c r="AP79" i="1"/>
  <c r="AO79" i="1"/>
  <c r="AP78" i="1"/>
  <c r="AO78" i="1"/>
  <c r="AP77" i="1"/>
  <c r="AO77" i="1"/>
  <c r="AP76" i="1"/>
  <c r="AO76" i="1"/>
  <c r="AP75" i="1"/>
  <c r="AO75" i="1"/>
  <c r="AP74" i="1"/>
  <c r="AO74" i="1"/>
  <c r="AP73" i="1"/>
  <c r="AO73" i="1"/>
  <c r="AP72" i="1"/>
  <c r="AO72" i="1"/>
  <c r="AP71" i="1"/>
  <c r="AO71" i="1"/>
  <c r="AP70" i="1"/>
  <c r="AO70" i="1"/>
  <c r="AP69" i="1"/>
  <c r="AO69" i="1"/>
  <c r="AP68" i="1"/>
  <c r="AO68" i="1"/>
  <c r="AP67" i="1"/>
  <c r="AO67" i="1"/>
  <c r="AP66" i="1"/>
  <c r="AO66" i="1"/>
  <c r="AP65" i="1"/>
  <c r="AO65" i="1"/>
  <c r="AP64" i="1"/>
  <c r="AO64" i="1"/>
  <c r="AP63" i="1"/>
  <c r="AO63" i="1"/>
  <c r="AK76" i="1"/>
  <c r="AH82" i="1"/>
  <c r="AG82" i="1"/>
  <c r="AH81" i="1"/>
  <c r="AG81" i="1"/>
  <c r="AH80" i="1"/>
  <c r="AG80" i="1"/>
  <c r="AH79" i="1"/>
  <c r="AG79" i="1"/>
  <c r="AH78" i="1"/>
  <c r="AG78" i="1"/>
  <c r="AH77" i="1"/>
  <c r="AG77" i="1"/>
  <c r="AH76" i="1"/>
  <c r="AG76" i="1"/>
  <c r="AH75" i="1"/>
  <c r="AG75" i="1"/>
  <c r="AH74" i="1"/>
  <c r="AG74" i="1"/>
  <c r="AH73" i="1"/>
  <c r="AG73" i="1"/>
  <c r="AH72" i="1"/>
  <c r="AG72" i="1"/>
  <c r="AH71" i="1"/>
  <c r="AG71" i="1"/>
  <c r="AH70" i="1"/>
  <c r="AG70" i="1"/>
  <c r="AH69" i="1"/>
  <c r="AG69" i="1"/>
  <c r="AH68" i="1"/>
  <c r="AG68" i="1"/>
  <c r="AH67" i="1"/>
  <c r="AG67" i="1"/>
  <c r="AH66" i="1"/>
  <c r="AG66" i="1"/>
  <c r="AH65" i="1"/>
  <c r="AG65" i="1"/>
  <c r="AH64" i="1"/>
  <c r="AG64" i="1"/>
  <c r="AH63" i="1"/>
  <c r="AG63" i="1"/>
  <c r="AC76" i="1"/>
  <c r="Z82" i="1"/>
  <c r="Y82" i="1"/>
  <c r="Z81" i="1"/>
  <c r="Y81" i="1"/>
  <c r="Z80" i="1"/>
  <c r="Y80" i="1"/>
  <c r="Z79" i="1"/>
  <c r="Y79" i="1"/>
  <c r="Z78" i="1"/>
  <c r="Y78" i="1"/>
  <c r="Z77" i="1"/>
  <c r="Y77" i="1"/>
  <c r="Z76" i="1"/>
  <c r="Y76" i="1"/>
  <c r="Z75" i="1"/>
  <c r="Y75" i="1"/>
  <c r="Z74" i="1"/>
  <c r="Y74" i="1"/>
  <c r="Z73" i="1"/>
  <c r="Y73" i="1"/>
  <c r="Z72" i="1"/>
  <c r="Y72" i="1"/>
  <c r="Z71" i="1"/>
  <c r="Y71" i="1"/>
  <c r="Z70" i="1"/>
  <c r="Y70" i="1"/>
  <c r="Z69" i="1"/>
  <c r="Y69" i="1"/>
  <c r="Z68" i="1"/>
  <c r="Y68" i="1"/>
  <c r="Z67" i="1"/>
  <c r="Y67" i="1"/>
  <c r="Z66" i="1"/>
  <c r="Y66" i="1"/>
  <c r="Z65" i="1"/>
  <c r="Y65" i="1"/>
  <c r="Z64" i="1"/>
  <c r="Y64" i="1"/>
  <c r="Z63" i="1"/>
  <c r="Y6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CD60" i="1"/>
  <c r="CC60" i="1"/>
  <c r="CD59" i="1"/>
  <c r="CC59" i="1"/>
  <c r="CD58" i="1"/>
  <c r="CC58" i="1"/>
  <c r="CD57" i="1"/>
  <c r="CC57" i="1"/>
  <c r="CD56" i="1"/>
  <c r="CC56" i="1"/>
  <c r="BV60" i="1"/>
  <c r="BU60" i="1"/>
  <c r="BV59" i="1"/>
  <c r="BU59" i="1"/>
  <c r="BV58" i="1"/>
  <c r="BU58" i="1"/>
  <c r="BV57" i="1"/>
  <c r="BU57" i="1"/>
  <c r="BV56" i="1"/>
  <c r="BU56" i="1"/>
  <c r="BN60" i="1"/>
  <c r="BM60" i="1"/>
  <c r="BN59" i="1"/>
  <c r="BM59" i="1"/>
  <c r="BN58" i="1"/>
  <c r="BM58" i="1"/>
  <c r="BN57" i="1"/>
  <c r="BM57" i="1"/>
  <c r="BN56" i="1"/>
  <c r="BM56" i="1"/>
  <c r="BF60" i="1"/>
  <c r="BE60" i="1"/>
  <c r="BF59" i="1"/>
  <c r="BE59" i="1"/>
  <c r="BF58" i="1"/>
  <c r="BE58" i="1"/>
  <c r="BF57" i="1"/>
  <c r="BE57" i="1"/>
  <c r="BF56" i="1"/>
  <c r="BE56" i="1"/>
  <c r="AX60" i="1"/>
  <c r="AW60" i="1"/>
  <c r="AX59" i="1"/>
  <c r="AW59" i="1"/>
  <c r="AX58" i="1"/>
  <c r="AW58" i="1"/>
  <c r="AX57" i="1"/>
  <c r="AW57" i="1"/>
  <c r="AX56" i="1"/>
  <c r="AW56" i="1"/>
  <c r="AS56" i="1"/>
  <c r="AP60" i="1"/>
  <c r="AO60" i="1"/>
  <c r="AP59" i="1"/>
  <c r="AO59" i="1"/>
  <c r="AP58" i="1"/>
  <c r="AO58" i="1"/>
  <c r="AP57" i="1"/>
  <c r="AO57" i="1"/>
  <c r="AP56" i="1"/>
  <c r="AO56" i="1"/>
  <c r="AH60" i="1"/>
  <c r="AG60" i="1"/>
  <c r="AH59" i="1"/>
  <c r="AG59" i="1"/>
  <c r="AH58" i="1"/>
  <c r="AG58" i="1"/>
  <c r="AH57" i="1"/>
  <c r="AG57" i="1"/>
  <c r="AH56" i="1"/>
  <c r="AG56" i="1"/>
  <c r="AD58" i="1"/>
  <c r="Z60" i="1"/>
  <c r="Y60" i="1"/>
  <c r="Z59" i="1"/>
  <c r="Y59" i="1"/>
  <c r="Z58" i="1"/>
  <c r="Y58" i="1"/>
  <c r="Z57" i="1"/>
  <c r="Y57" i="1"/>
  <c r="Z56" i="1"/>
  <c r="Y56" i="1"/>
  <c r="R60" i="1"/>
  <c r="Q60" i="1"/>
  <c r="R59" i="1"/>
  <c r="Q59" i="1"/>
  <c r="R58" i="1"/>
  <c r="Q58" i="1"/>
  <c r="R57" i="1"/>
  <c r="Q57" i="1"/>
  <c r="R56" i="1"/>
  <c r="Q56" i="1"/>
  <c r="M60" i="1"/>
  <c r="CH49" i="1"/>
  <c r="CH41" i="1"/>
  <c r="CH35" i="1"/>
  <c r="CD53" i="1"/>
  <c r="CC53" i="1"/>
  <c r="CD52" i="1"/>
  <c r="CC52" i="1"/>
  <c r="CD51" i="1"/>
  <c r="CC51" i="1"/>
  <c r="CD50" i="1"/>
  <c r="CC50" i="1"/>
  <c r="CD49" i="1"/>
  <c r="CC49" i="1"/>
  <c r="CD48" i="1"/>
  <c r="CC48" i="1"/>
  <c r="CD47" i="1"/>
  <c r="CC47" i="1"/>
  <c r="CD46" i="1"/>
  <c r="CC46" i="1"/>
  <c r="CD45" i="1"/>
  <c r="CC45" i="1"/>
  <c r="CD44" i="1"/>
  <c r="CC44" i="1"/>
  <c r="CD43" i="1"/>
  <c r="CC43" i="1"/>
  <c r="CD42" i="1"/>
  <c r="CC42" i="1"/>
  <c r="CD41" i="1"/>
  <c r="CC41" i="1"/>
  <c r="CD40" i="1"/>
  <c r="CC40" i="1"/>
  <c r="CD39" i="1"/>
  <c r="CC39" i="1"/>
  <c r="CD38" i="1"/>
  <c r="CC38" i="1"/>
  <c r="CD37" i="1"/>
  <c r="CC37" i="1"/>
  <c r="CD36" i="1"/>
  <c r="CC36" i="1"/>
  <c r="CD35" i="1"/>
  <c r="CC35" i="1"/>
  <c r="CD34" i="1"/>
  <c r="CC34" i="1"/>
  <c r="CD33" i="1"/>
  <c r="CC33" i="1"/>
  <c r="CD32" i="1"/>
  <c r="CC32" i="1"/>
  <c r="CD31" i="1"/>
  <c r="CC31" i="1"/>
  <c r="BY35" i="1"/>
  <c r="BV53" i="1"/>
  <c r="BU53" i="1"/>
  <c r="BV52" i="1"/>
  <c r="BU52" i="1"/>
  <c r="BV51" i="1"/>
  <c r="BU51" i="1"/>
  <c r="BV50" i="1"/>
  <c r="BU50" i="1"/>
  <c r="BV49" i="1"/>
  <c r="BU49" i="1"/>
  <c r="BV48" i="1"/>
  <c r="BU48" i="1"/>
  <c r="BV47" i="1"/>
  <c r="BU47" i="1"/>
  <c r="BV46" i="1"/>
  <c r="BU46" i="1"/>
  <c r="BV45" i="1"/>
  <c r="BU45" i="1"/>
  <c r="BV44" i="1"/>
  <c r="BU44" i="1"/>
  <c r="BV43" i="1"/>
  <c r="BU43" i="1"/>
  <c r="BV42" i="1"/>
  <c r="BU42" i="1"/>
  <c r="BV41" i="1"/>
  <c r="BU41" i="1"/>
  <c r="BV40" i="1"/>
  <c r="BU40" i="1"/>
  <c r="BV39" i="1"/>
  <c r="BU39" i="1"/>
  <c r="BV38" i="1"/>
  <c r="BU38" i="1"/>
  <c r="BV37" i="1"/>
  <c r="BU37" i="1"/>
  <c r="BV36" i="1"/>
  <c r="BU36" i="1"/>
  <c r="BV35" i="1"/>
  <c r="BU35" i="1"/>
  <c r="BV34" i="1"/>
  <c r="BU34" i="1"/>
  <c r="BV33" i="1"/>
  <c r="BU33" i="1"/>
  <c r="BV32" i="1"/>
  <c r="BU32" i="1"/>
  <c r="BV31" i="1"/>
  <c r="BU31" i="1"/>
  <c r="BR43" i="1"/>
  <c r="BR35" i="1"/>
  <c r="BN53" i="1"/>
  <c r="BM53" i="1"/>
  <c r="BN52" i="1"/>
  <c r="BM52" i="1"/>
  <c r="BN51" i="1"/>
  <c r="BM51" i="1"/>
  <c r="BN50" i="1"/>
  <c r="BM50" i="1"/>
  <c r="BN49" i="1"/>
  <c r="BM49" i="1"/>
  <c r="BN48" i="1"/>
  <c r="BM48" i="1"/>
  <c r="BN47" i="1"/>
  <c r="BM47" i="1"/>
  <c r="BN46" i="1"/>
  <c r="BM46" i="1"/>
  <c r="BN45" i="1"/>
  <c r="BM45" i="1"/>
  <c r="BN44" i="1"/>
  <c r="BM44" i="1"/>
  <c r="BN43" i="1"/>
  <c r="BM43" i="1"/>
  <c r="BN42" i="1"/>
  <c r="BM42" i="1"/>
  <c r="BN41" i="1"/>
  <c r="BM41" i="1"/>
  <c r="BN40" i="1"/>
  <c r="BM40" i="1"/>
  <c r="BN39" i="1"/>
  <c r="BM39" i="1"/>
  <c r="BN38" i="1"/>
  <c r="BM38" i="1"/>
  <c r="BN37" i="1"/>
  <c r="BM37" i="1"/>
  <c r="BN36" i="1"/>
  <c r="BM36" i="1"/>
  <c r="BN35" i="1"/>
  <c r="BM35" i="1"/>
  <c r="BN34" i="1"/>
  <c r="BM34" i="1"/>
  <c r="BN33" i="1"/>
  <c r="BM33" i="1"/>
  <c r="BN32" i="1"/>
  <c r="BM32" i="1"/>
  <c r="BN31" i="1"/>
  <c r="BM31" i="1"/>
  <c r="BI52" i="1"/>
  <c r="BF53" i="1"/>
  <c r="BE53" i="1"/>
  <c r="BF52" i="1"/>
  <c r="BE52" i="1"/>
  <c r="BF51" i="1"/>
  <c r="BE51" i="1"/>
  <c r="BF50" i="1"/>
  <c r="BE50" i="1"/>
  <c r="BF49" i="1"/>
  <c r="BE49" i="1"/>
  <c r="BF48" i="1"/>
  <c r="BE48" i="1"/>
  <c r="BF47" i="1"/>
  <c r="BE47" i="1"/>
  <c r="BF46" i="1"/>
  <c r="BE46" i="1"/>
  <c r="BF45" i="1"/>
  <c r="BE45" i="1"/>
  <c r="BF44" i="1"/>
  <c r="BE44" i="1"/>
  <c r="BF43" i="1"/>
  <c r="BE43" i="1"/>
  <c r="BF42" i="1"/>
  <c r="BE42" i="1"/>
  <c r="BF41" i="1"/>
  <c r="BE41" i="1"/>
  <c r="BF40" i="1"/>
  <c r="BE40" i="1"/>
  <c r="BF39" i="1"/>
  <c r="BE39" i="1"/>
  <c r="BF38" i="1"/>
  <c r="BE38" i="1"/>
  <c r="BF37" i="1"/>
  <c r="BE37" i="1"/>
  <c r="BF36" i="1"/>
  <c r="BE36" i="1"/>
  <c r="BF35" i="1"/>
  <c r="BE35" i="1"/>
  <c r="BF34" i="1"/>
  <c r="BE34" i="1"/>
  <c r="BF33" i="1"/>
  <c r="BE33" i="1"/>
  <c r="BF32" i="1"/>
  <c r="BE32" i="1"/>
  <c r="BF31" i="1"/>
  <c r="BE31" i="1"/>
  <c r="BB47" i="1"/>
  <c r="AX53" i="1"/>
  <c r="AW53" i="1"/>
  <c r="AX52" i="1"/>
  <c r="AW52" i="1"/>
  <c r="AX51" i="1"/>
  <c r="AW51" i="1"/>
  <c r="AX50" i="1"/>
  <c r="AW50" i="1"/>
  <c r="AX49" i="1"/>
  <c r="AW49" i="1"/>
  <c r="AX48" i="1"/>
  <c r="AW48" i="1"/>
  <c r="AX47" i="1"/>
  <c r="AW47" i="1"/>
  <c r="AX46" i="1"/>
  <c r="AW46" i="1"/>
  <c r="AX45" i="1"/>
  <c r="AW45" i="1"/>
  <c r="AX44" i="1"/>
  <c r="AW44" i="1"/>
  <c r="AX43" i="1"/>
  <c r="AW43" i="1"/>
  <c r="AX42" i="1"/>
  <c r="AW42" i="1"/>
  <c r="AX41" i="1"/>
  <c r="AW41" i="1"/>
  <c r="AX40" i="1"/>
  <c r="AW40" i="1"/>
  <c r="AX39" i="1"/>
  <c r="AW39" i="1"/>
  <c r="AX38" i="1"/>
  <c r="AW38" i="1"/>
  <c r="AX37" i="1"/>
  <c r="AW37" i="1"/>
  <c r="AX36" i="1"/>
  <c r="AW36" i="1"/>
  <c r="AX35" i="1"/>
  <c r="AW35" i="1"/>
  <c r="AX34" i="1"/>
  <c r="AW34" i="1"/>
  <c r="AX33" i="1"/>
  <c r="AW33" i="1"/>
  <c r="AX32" i="1"/>
  <c r="AW32" i="1"/>
  <c r="AX31" i="1"/>
  <c r="AW31" i="1"/>
  <c r="AS46" i="1"/>
  <c r="AT38" i="1"/>
  <c r="AP53" i="1"/>
  <c r="AO53" i="1"/>
  <c r="AP52" i="1"/>
  <c r="AO52" i="1"/>
  <c r="AP51" i="1"/>
  <c r="AO51" i="1"/>
  <c r="AP50" i="1"/>
  <c r="AO50" i="1"/>
  <c r="AP49" i="1"/>
  <c r="AO49" i="1"/>
  <c r="AP48" i="1"/>
  <c r="AO48" i="1"/>
  <c r="AP47" i="1"/>
  <c r="AO47" i="1"/>
  <c r="AP46" i="1"/>
  <c r="AO46" i="1"/>
  <c r="AP45" i="1"/>
  <c r="AO45" i="1"/>
  <c r="AP44" i="1"/>
  <c r="AO44" i="1"/>
  <c r="AP43" i="1"/>
  <c r="AO43" i="1"/>
  <c r="AP42" i="1"/>
  <c r="AO42" i="1"/>
  <c r="AP41" i="1"/>
  <c r="AO41" i="1"/>
  <c r="AP40" i="1"/>
  <c r="AO40" i="1"/>
  <c r="AP39" i="1"/>
  <c r="AO39" i="1"/>
  <c r="AP38" i="1"/>
  <c r="AO38" i="1"/>
  <c r="AP37" i="1"/>
  <c r="AO37" i="1"/>
  <c r="AP36" i="1"/>
  <c r="AO36" i="1"/>
  <c r="AP35" i="1"/>
  <c r="AO35" i="1"/>
  <c r="AP34" i="1"/>
  <c r="AO34" i="1"/>
  <c r="AP33" i="1"/>
  <c r="AO33" i="1"/>
  <c r="AP32" i="1"/>
  <c r="AO32" i="1"/>
  <c r="AP31" i="1"/>
  <c r="AO31" i="1"/>
  <c r="AL48" i="1"/>
  <c r="AL32" i="1"/>
  <c r="AH53" i="1"/>
  <c r="AG53" i="1"/>
  <c r="AH52" i="1"/>
  <c r="AG52" i="1"/>
  <c r="AH51" i="1"/>
  <c r="AG51" i="1"/>
  <c r="AH50" i="1"/>
  <c r="AG50" i="1"/>
  <c r="AH49" i="1"/>
  <c r="AG49" i="1"/>
  <c r="AH48" i="1"/>
  <c r="AG48" i="1"/>
  <c r="AH47" i="1"/>
  <c r="AG47" i="1"/>
  <c r="AH46" i="1"/>
  <c r="AG46" i="1"/>
  <c r="AH45" i="1"/>
  <c r="AG45" i="1"/>
  <c r="AH44" i="1"/>
  <c r="AG44" i="1"/>
  <c r="AH43" i="1"/>
  <c r="AG43" i="1"/>
  <c r="AH42" i="1"/>
  <c r="AG42" i="1"/>
  <c r="AH41" i="1"/>
  <c r="AG41" i="1"/>
  <c r="AH40" i="1"/>
  <c r="AG40" i="1"/>
  <c r="AH39" i="1"/>
  <c r="AG39" i="1"/>
  <c r="AH38" i="1"/>
  <c r="AG38" i="1"/>
  <c r="AH37" i="1"/>
  <c r="AG37" i="1"/>
  <c r="AH36" i="1"/>
  <c r="AG36" i="1"/>
  <c r="AH35" i="1"/>
  <c r="AG35" i="1"/>
  <c r="AH34" i="1"/>
  <c r="AG34" i="1"/>
  <c r="AH33" i="1"/>
  <c r="AG33" i="1"/>
  <c r="AH32" i="1"/>
  <c r="AG32" i="1"/>
  <c r="AH31" i="1"/>
  <c r="AG31" i="1"/>
  <c r="AC40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CG25" i="1"/>
  <c r="CH23" i="1"/>
  <c r="CG22" i="1"/>
  <c r="CG17" i="1"/>
  <c r="CD28" i="1"/>
  <c r="CC28" i="1"/>
  <c r="CD27" i="1"/>
  <c r="CC27" i="1"/>
  <c r="CD26" i="1"/>
  <c r="CC26" i="1"/>
  <c r="CD25" i="1"/>
  <c r="CC25" i="1"/>
  <c r="CD24" i="1"/>
  <c r="CC24" i="1"/>
  <c r="CD23" i="1"/>
  <c r="CC23" i="1"/>
  <c r="CD22" i="1"/>
  <c r="CC22" i="1"/>
  <c r="CD21" i="1"/>
  <c r="CC21" i="1"/>
  <c r="CD20" i="1"/>
  <c r="CC20" i="1"/>
  <c r="CD19" i="1"/>
  <c r="CC19" i="1"/>
  <c r="CD18" i="1"/>
  <c r="CC18" i="1"/>
  <c r="CD17" i="1"/>
  <c r="CC17" i="1"/>
  <c r="CD16" i="1"/>
  <c r="CC16" i="1"/>
  <c r="CD15" i="1"/>
  <c r="CC15" i="1"/>
  <c r="CD14" i="1"/>
  <c r="CC14" i="1"/>
  <c r="CD13" i="1"/>
  <c r="CC13" i="1"/>
  <c r="CD12" i="1"/>
  <c r="CC12" i="1"/>
  <c r="CD11" i="1"/>
  <c r="CC11" i="1"/>
  <c r="CD10" i="1"/>
  <c r="CC10" i="1"/>
  <c r="CD9" i="1"/>
  <c r="CC9" i="1"/>
  <c r="CD8" i="1"/>
  <c r="CC8" i="1"/>
  <c r="CD7" i="1"/>
  <c r="CC7" i="1"/>
  <c r="CD6" i="1"/>
  <c r="CC6" i="1"/>
  <c r="CD5" i="1"/>
  <c r="CC5" i="1"/>
  <c r="BY25" i="1"/>
  <c r="BZ19" i="1"/>
  <c r="BY11" i="1"/>
  <c r="BV28" i="1"/>
  <c r="BU28" i="1"/>
  <c r="BV27" i="1"/>
  <c r="BU27" i="1"/>
  <c r="BV26" i="1"/>
  <c r="BU26" i="1"/>
  <c r="BV25" i="1"/>
  <c r="BU25" i="1"/>
  <c r="BV24" i="1"/>
  <c r="BU24" i="1"/>
  <c r="BV23" i="1"/>
  <c r="BU23" i="1"/>
  <c r="BV22" i="1"/>
  <c r="BU22" i="1"/>
  <c r="BV21" i="1"/>
  <c r="BU21" i="1"/>
  <c r="BV20" i="1"/>
  <c r="BU20" i="1"/>
  <c r="BV19" i="1"/>
  <c r="BU19" i="1"/>
  <c r="BV18" i="1"/>
  <c r="BU18" i="1"/>
  <c r="BV17" i="1"/>
  <c r="BU17" i="1"/>
  <c r="BV16" i="1"/>
  <c r="BU16" i="1"/>
  <c r="BV15" i="1"/>
  <c r="BU15" i="1"/>
  <c r="BV14" i="1"/>
  <c r="BU14" i="1"/>
  <c r="BV13" i="1"/>
  <c r="BU13" i="1"/>
  <c r="BV12" i="1"/>
  <c r="BU12" i="1"/>
  <c r="BV11" i="1"/>
  <c r="BU11" i="1"/>
  <c r="BV10" i="1"/>
  <c r="BU10" i="1"/>
  <c r="BV9" i="1"/>
  <c r="BU9" i="1"/>
  <c r="BV8" i="1"/>
  <c r="BU8" i="1"/>
  <c r="BV7" i="1"/>
  <c r="BU7" i="1"/>
  <c r="BV6" i="1"/>
  <c r="BU6" i="1"/>
  <c r="BV5" i="1"/>
  <c r="BU5" i="1"/>
  <c r="BQ27" i="1"/>
  <c r="BR17" i="1"/>
  <c r="BQ17" i="1"/>
  <c r="BQ11" i="1"/>
  <c r="BR9" i="1"/>
  <c r="BQ5" i="1"/>
  <c r="BN28" i="1"/>
  <c r="BM28" i="1"/>
  <c r="BN27" i="1"/>
  <c r="BM27" i="1"/>
  <c r="BN26" i="1"/>
  <c r="BM26" i="1"/>
  <c r="BN25" i="1"/>
  <c r="BM25" i="1"/>
  <c r="BN24" i="1"/>
  <c r="BM24" i="1"/>
  <c r="BN23" i="1"/>
  <c r="BM23" i="1"/>
  <c r="BN22" i="1"/>
  <c r="BM22" i="1"/>
  <c r="BN21" i="1"/>
  <c r="BM21" i="1"/>
  <c r="BN20" i="1"/>
  <c r="BM20" i="1"/>
  <c r="BN19" i="1"/>
  <c r="BM19" i="1"/>
  <c r="BN18" i="1"/>
  <c r="BM18" i="1"/>
  <c r="BN17" i="1"/>
  <c r="BM17" i="1"/>
  <c r="BN16" i="1"/>
  <c r="BM16" i="1"/>
  <c r="BN15" i="1"/>
  <c r="BM15" i="1"/>
  <c r="BN14" i="1"/>
  <c r="BM14" i="1"/>
  <c r="BN13" i="1"/>
  <c r="BM13" i="1"/>
  <c r="BN12" i="1"/>
  <c r="BM12" i="1"/>
  <c r="BN11" i="1"/>
  <c r="BM11" i="1"/>
  <c r="BN10" i="1"/>
  <c r="BM10" i="1"/>
  <c r="BN9" i="1"/>
  <c r="BM9" i="1"/>
  <c r="BN8" i="1"/>
  <c r="BM8" i="1"/>
  <c r="BN7" i="1"/>
  <c r="BM7" i="1"/>
  <c r="BN6" i="1"/>
  <c r="BM6" i="1"/>
  <c r="BN5" i="1"/>
  <c r="BM5" i="1"/>
  <c r="BJ18" i="1"/>
  <c r="BJ10" i="1"/>
  <c r="BF28" i="1"/>
  <c r="BE28" i="1"/>
  <c r="BF27" i="1"/>
  <c r="BE27" i="1"/>
  <c r="BF26" i="1"/>
  <c r="BE26" i="1"/>
  <c r="BF25" i="1"/>
  <c r="BE25" i="1"/>
  <c r="BF24" i="1"/>
  <c r="BE24" i="1"/>
  <c r="BF23" i="1"/>
  <c r="BE23" i="1"/>
  <c r="BF22" i="1"/>
  <c r="BE22" i="1"/>
  <c r="BF21" i="1"/>
  <c r="BE21" i="1"/>
  <c r="BF20" i="1"/>
  <c r="BE20" i="1"/>
  <c r="BF19" i="1"/>
  <c r="BE19" i="1"/>
  <c r="BF18" i="1"/>
  <c r="BE18" i="1"/>
  <c r="BF17" i="1"/>
  <c r="BE17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BB5" i="1"/>
  <c r="AX28" i="1"/>
  <c r="AW28" i="1"/>
  <c r="AX27" i="1"/>
  <c r="AW27" i="1"/>
  <c r="AX26" i="1"/>
  <c r="AW26" i="1"/>
  <c r="AX25" i="1"/>
  <c r="AW25" i="1"/>
  <c r="AX24" i="1"/>
  <c r="AW24" i="1"/>
  <c r="AX23" i="1"/>
  <c r="AW23" i="1"/>
  <c r="AX22" i="1"/>
  <c r="AW22" i="1"/>
  <c r="AX21" i="1"/>
  <c r="AW21" i="1"/>
  <c r="AX20" i="1"/>
  <c r="AW20" i="1"/>
  <c r="AX19" i="1"/>
  <c r="AW19" i="1"/>
  <c r="AX18" i="1"/>
  <c r="AW18" i="1"/>
  <c r="AX17" i="1"/>
  <c r="AW17" i="1"/>
  <c r="AX16" i="1"/>
  <c r="AW16" i="1"/>
  <c r="AX15" i="1"/>
  <c r="AW15" i="1"/>
  <c r="AX14" i="1"/>
  <c r="AW14" i="1"/>
  <c r="AX13" i="1"/>
  <c r="AW13" i="1"/>
  <c r="AX12" i="1"/>
  <c r="AW12" i="1"/>
  <c r="AX11" i="1"/>
  <c r="AW11" i="1"/>
  <c r="AX10" i="1"/>
  <c r="AW10" i="1"/>
  <c r="AX9" i="1"/>
  <c r="AW9" i="1"/>
  <c r="AX8" i="1"/>
  <c r="AW8" i="1"/>
  <c r="AX7" i="1"/>
  <c r="AW7" i="1"/>
  <c r="AX6" i="1"/>
  <c r="AW6" i="1"/>
  <c r="AX5" i="1"/>
  <c r="AW5" i="1"/>
  <c r="AS12" i="1"/>
  <c r="AP28" i="1"/>
  <c r="AO28" i="1"/>
  <c r="AP27" i="1"/>
  <c r="AO27" i="1"/>
  <c r="AP26" i="1"/>
  <c r="AO26" i="1"/>
  <c r="AP25" i="1"/>
  <c r="AO25" i="1"/>
  <c r="AP24" i="1"/>
  <c r="AO24" i="1"/>
  <c r="AP23" i="1"/>
  <c r="AO23" i="1"/>
  <c r="AP22" i="1"/>
  <c r="AO22" i="1"/>
  <c r="AP21" i="1"/>
  <c r="AO21" i="1"/>
  <c r="AP20" i="1"/>
  <c r="AO20" i="1"/>
  <c r="AP19" i="1"/>
  <c r="AO19" i="1"/>
  <c r="AP18" i="1"/>
  <c r="AO18" i="1"/>
  <c r="AP17" i="1"/>
  <c r="AO17" i="1"/>
  <c r="AP16" i="1"/>
  <c r="AO16" i="1"/>
  <c r="AP15" i="1"/>
  <c r="AO15" i="1"/>
  <c r="AP14" i="1"/>
  <c r="AO14" i="1"/>
  <c r="AP13" i="1"/>
  <c r="AO13" i="1"/>
  <c r="AP12" i="1"/>
  <c r="AO12" i="1"/>
  <c r="AP11" i="1"/>
  <c r="AO11" i="1"/>
  <c r="AP10" i="1"/>
  <c r="AO10" i="1"/>
  <c r="AP9" i="1"/>
  <c r="AO9" i="1"/>
  <c r="AP8" i="1"/>
  <c r="AO8" i="1"/>
  <c r="AP7" i="1"/>
  <c r="AO7" i="1"/>
  <c r="AP6" i="1"/>
  <c r="AO6" i="1"/>
  <c r="AP5" i="1"/>
  <c r="AO5" i="1"/>
  <c r="AL22" i="1"/>
  <c r="AL14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  <c r="AH6" i="1"/>
  <c r="AG6" i="1"/>
  <c r="AH5" i="1"/>
  <c r="AG5" i="1"/>
  <c r="AC14" i="1"/>
  <c r="AD6" i="1"/>
  <c r="Z28" i="1"/>
  <c r="Y28" i="1"/>
  <c r="Z27" i="1"/>
  <c r="Y27" i="1"/>
  <c r="Z26" i="1"/>
  <c r="Y26" i="1"/>
  <c r="Z25" i="1"/>
  <c r="Y25" i="1"/>
  <c r="Z24" i="1"/>
  <c r="Y24" i="1"/>
  <c r="Z23" i="1"/>
  <c r="Y23" i="1"/>
  <c r="Z22" i="1"/>
  <c r="Y22" i="1"/>
  <c r="Z21" i="1"/>
  <c r="Y21" i="1"/>
  <c r="Z20" i="1"/>
  <c r="Y20" i="1"/>
  <c r="Z19" i="1"/>
  <c r="Y19" i="1"/>
  <c r="Z18" i="1"/>
  <c r="Y18" i="1"/>
  <c r="Z17" i="1"/>
  <c r="Y17" i="1"/>
  <c r="Z16" i="1"/>
  <c r="Y16" i="1"/>
  <c r="Z15" i="1"/>
  <c r="Y15" i="1"/>
  <c r="Z14" i="1"/>
  <c r="Y14" i="1"/>
  <c r="Z13" i="1"/>
  <c r="Y13" i="1"/>
  <c r="Z12" i="1"/>
  <c r="Y12" i="1"/>
  <c r="Z11" i="1"/>
  <c r="Y11" i="1"/>
  <c r="Z10" i="1"/>
  <c r="Y10" i="1"/>
  <c r="Z9" i="1"/>
  <c r="Y9" i="1"/>
  <c r="Z8" i="1"/>
  <c r="Y8" i="1"/>
  <c r="Z7" i="1"/>
  <c r="Y7" i="1"/>
  <c r="Z6" i="1"/>
  <c r="Y6" i="1"/>
  <c r="Z5" i="1"/>
  <c r="Y5" i="1"/>
  <c r="V23" i="1"/>
  <c r="U23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M16" i="1"/>
  <c r="N8" i="1"/>
  <c r="M8" i="1"/>
  <c r="J102" i="1"/>
  <c r="J103" i="1"/>
  <c r="J101" i="1"/>
  <c r="J94" i="1"/>
  <c r="J95" i="1"/>
  <c r="J96" i="1"/>
  <c r="J97" i="1"/>
  <c r="J98" i="1"/>
  <c r="J93" i="1"/>
  <c r="J86" i="1"/>
  <c r="J87" i="1"/>
  <c r="J88" i="1"/>
  <c r="J89" i="1"/>
  <c r="J90" i="1"/>
  <c r="J85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63" i="1"/>
  <c r="J57" i="1"/>
  <c r="J58" i="1"/>
  <c r="J59" i="1"/>
  <c r="J60" i="1"/>
  <c r="J56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3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5" i="1"/>
  <c r="CF18" i="4" l="1"/>
  <c r="CF10" i="4"/>
  <c r="CF17" i="4"/>
  <c r="CF9" i="4"/>
  <c r="CF16" i="4"/>
  <c r="CF8" i="4"/>
  <c r="CF3" i="4"/>
  <c r="CF15" i="4"/>
  <c r="CF7" i="4"/>
  <c r="CF22" i="4"/>
  <c r="CF14" i="4"/>
  <c r="CF6" i="4"/>
  <c r="CF21" i="4"/>
  <c r="CF13" i="4"/>
  <c r="CF5" i="4"/>
  <c r="CF20" i="4"/>
  <c r="CF12" i="4"/>
  <c r="CF4" i="4"/>
  <c r="BX19" i="4"/>
  <c r="BX11" i="4"/>
  <c r="BX18" i="4"/>
  <c r="BX10" i="4"/>
  <c r="BX17" i="4"/>
  <c r="BX9" i="4"/>
  <c r="BX16" i="4"/>
  <c r="BX8" i="4"/>
  <c r="BX3" i="4"/>
  <c r="BX15" i="4"/>
  <c r="BX7" i="4"/>
  <c r="BX22" i="4"/>
  <c r="BX14" i="4"/>
  <c r="BX6" i="4"/>
  <c r="BX21" i="4"/>
  <c r="BX13" i="4"/>
  <c r="BX5" i="4"/>
  <c r="BP15" i="4"/>
  <c r="BX20" i="4"/>
  <c r="BX12" i="4"/>
  <c r="BX4" i="4"/>
  <c r="BP12" i="4"/>
  <c r="BP7" i="4"/>
  <c r="BP4" i="4"/>
  <c r="BP3" i="4"/>
  <c r="BP20" i="4"/>
  <c r="BP22" i="4"/>
  <c r="BP14" i="4"/>
  <c r="BP6" i="4"/>
  <c r="BP21" i="4"/>
  <c r="BP13" i="4"/>
  <c r="BP5" i="4"/>
  <c r="BP19" i="4"/>
  <c r="BP11" i="4"/>
  <c r="BP18" i="4"/>
  <c r="BP10" i="4"/>
  <c r="BP17" i="4"/>
  <c r="BP9" i="4"/>
  <c r="BP16" i="4"/>
  <c r="BP8" i="4"/>
  <c r="AZ19" i="4"/>
  <c r="AZ11" i="4"/>
  <c r="BH19" i="4"/>
  <c r="BH11" i="4"/>
  <c r="AZ18" i="4"/>
  <c r="AZ10" i="4"/>
  <c r="BH18" i="4"/>
  <c r="BH10" i="4"/>
  <c r="AZ17" i="4"/>
  <c r="AZ9" i="4"/>
  <c r="BH17" i="4"/>
  <c r="BH9" i="4"/>
  <c r="AZ16" i="4"/>
  <c r="AZ8" i="4"/>
  <c r="BH16" i="4"/>
  <c r="BH8" i="4"/>
  <c r="AZ3" i="4"/>
  <c r="AZ15" i="4"/>
  <c r="AZ7" i="4"/>
  <c r="BH3" i="4"/>
  <c r="BH15" i="4"/>
  <c r="BH7" i="4"/>
  <c r="AZ22" i="4"/>
  <c r="AZ14" i="4"/>
  <c r="AZ6" i="4"/>
  <c r="BH22" i="4"/>
  <c r="BH14" i="4"/>
  <c r="BH6" i="4"/>
  <c r="AZ21" i="4"/>
  <c r="AZ13" i="4"/>
  <c r="AZ5" i="4"/>
  <c r="BH21" i="4"/>
  <c r="BH13" i="4"/>
  <c r="BH5" i="4"/>
  <c r="N21" i="4"/>
  <c r="AZ20" i="4"/>
  <c r="AZ12" i="4"/>
  <c r="AZ4" i="4"/>
  <c r="BH20" i="4"/>
  <c r="BH12" i="4"/>
  <c r="BH4" i="4"/>
  <c r="AR19" i="4"/>
  <c r="AR11" i="4"/>
  <c r="AD7" i="4"/>
  <c r="N3" i="4"/>
  <c r="AR9" i="4"/>
  <c r="AR16" i="4"/>
  <c r="AR8" i="4"/>
  <c r="AR18" i="4"/>
  <c r="AR17" i="4"/>
  <c r="AR3" i="4"/>
  <c r="AR15" i="4"/>
  <c r="AR7" i="4"/>
  <c r="AR10" i="4"/>
  <c r="AR22" i="4"/>
  <c r="AR14" i="4"/>
  <c r="AR6" i="4"/>
  <c r="AJ19" i="4"/>
  <c r="AR21" i="4"/>
  <c r="AR13" i="4"/>
  <c r="AR5" i="4"/>
  <c r="AJ11" i="4"/>
  <c r="AR20" i="4"/>
  <c r="AR12" i="4"/>
  <c r="AR4" i="4"/>
  <c r="BQ10" i="4"/>
  <c r="BZ14" i="4"/>
  <c r="AJ18" i="4"/>
  <c r="AJ10" i="4"/>
  <c r="AS18" i="4"/>
  <c r="AJ17" i="4"/>
  <c r="AJ9" i="4"/>
  <c r="AJ16" i="4"/>
  <c r="AJ8" i="4"/>
  <c r="AJ3" i="4"/>
  <c r="AJ15" i="4"/>
  <c r="AJ7" i="4"/>
  <c r="AB19" i="4"/>
  <c r="AJ22" i="4"/>
  <c r="AJ14" i="4"/>
  <c r="AJ6" i="4"/>
  <c r="N13" i="4"/>
  <c r="AB11" i="4"/>
  <c r="AJ21" i="4"/>
  <c r="AJ13" i="4"/>
  <c r="AJ5" i="4"/>
  <c r="M21" i="4"/>
  <c r="AB9" i="4"/>
  <c r="AJ20" i="4"/>
  <c r="AJ12" i="4"/>
  <c r="AJ4" i="4"/>
  <c r="AD14" i="4"/>
  <c r="BI22" i="4"/>
  <c r="BZ6" i="4"/>
  <c r="M14" i="4"/>
  <c r="AC22" i="4"/>
  <c r="AB17" i="4"/>
  <c r="M5" i="4"/>
  <c r="M22" i="4"/>
  <c r="BI6" i="4"/>
  <c r="BQ18" i="4"/>
  <c r="BY22" i="4"/>
  <c r="N5" i="4"/>
  <c r="AC5" i="4"/>
  <c r="N6" i="4"/>
  <c r="AC6" i="4"/>
  <c r="BI14" i="4"/>
  <c r="BR20" i="4"/>
  <c r="CG10" i="4"/>
  <c r="AT22" i="4"/>
  <c r="BY16" i="4"/>
  <c r="M13" i="4"/>
  <c r="CG18" i="4"/>
  <c r="M3" i="4"/>
  <c r="AC7" i="4"/>
  <c r="BI16" i="4"/>
  <c r="CH21" i="4"/>
  <c r="AB18" i="4"/>
  <c r="AB10" i="4"/>
  <c r="BA13" i="4"/>
  <c r="CG3" i="4"/>
  <c r="AB16" i="4"/>
  <c r="AB8" i="4"/>
  <c r="AC15" i="4"/>
  <c r="BB15" i="4"/>
  <c r="CH5" i="4"/>
  <c r="AB3" i="4"/>
  <c r="AB15" i="4"/>
  <c r="V22" i="4"/>
  <c r="AD18" i="4"/>
  <c r="BR7" i="4"/>
  <c r="BZ8" i="4"/>
  <c r="AB22" i="4"/>
  <c r="AB14" i="4"/>
  <c r="AB6" i="4"/>
  <c r="N7" i="4"/>
  <c r="AD3" i="4"/>
  <c r="CG15" i="4"/>
  <c r="AB21" i="4"/>
  <c r="AB13" i="4"/>
  <c r="AB5" i="4"/>
  <c r="BJ19" i="4"/>
  <c r="AS16" i="4"/>
  <c r="BA3" i="4"/>
  <c r="T19" i="4"/>
  <c r="AB20" i="4"/>
  <c r="AB12" i="4"/>
  <c r="AB4" i="4"/>
  <c r="BR9" i="4"/>
  <c r="AK14" i="4"/>
  <c r="T11" i="4"/>
  <c r="BB17" i="4"/>
  <c r="BI21" i="4"/>
  <c r="AL22" i="4"/>
  <c r="BA7" i="4"/>
  <c r="BQ15" i="4"/>
  <c r="BZ5" i="4"/>
  <c r="BI5" i="4"/>
  <c r="AS10" i="4"/>
  <c r="BJ13" i="4"/>
  <c r="BQ3" i="4"/>
  <c r="CG7" i="4"/>
  <c r="L19" i="4"/>
  <c r="U6" i="4"/>
  <c r="AC10" i="4"/>
  <c r="M12" i="4"/>
  <c r="V14" i="4"/>
  <c r="BJ20" i="4"/>
  <c r="L11" i="4"/>
  <c r="L18" i="4"/>
  <c r="L10" i="4"/>
  <c r="T18" i="4"/>
  <c r="T10" i="4"/>
  <c r="L17" i="4"/>
  <c r="L9" i="4"/>
  <c r="T17" i="4"/>
  <c r="T9" i="4"/>
  <c r="L16" i="4"/>
  <c r="L8" i="4"/>
  <c r="T16" i="4"/>
  <c r="T8" i="4"/>
  <c r="L15" i="4"/>
  <c r="L7" i="4"/>
  <c r="T3" i="4"/>
  <c r="T15" i="4"/>
  <c r="T7" i="4"/>
  <c r="L22" i="4"/>
  <c r="L14" i="4"/>
  <c r="L6" i="4"/>
  <c r="T22" i="4"/>
  <c r="T14" i="4"/>
  <c r="T6" i="4"/>
  <c r="T21" i="4"/>
  <c r="T13" i="4"/>
  <c r="T5" i="4"/>
  <c r="L20" i="4"/>
  <c r="L12" i="4"/>
  <c r="L4" i="4"/>
  <c r="T20" i="4"/>
  <c r="T12" i="4"/>
  <c r="T4" i="4"/>
  <c r="BR5" i="4"/>
  <c r="BZ17" i="4"/>
  <c r="BA5" i="4"/>
  <c r="N8" i="4"/>
  <c r="AT15" i="4"/>
  <c r="BB21" i="4"/>
  <c r="CG4" i="4"/>
  <c r="AL20" i="4"/>
  <c r="BA14" i="4"/>
  <c r="U7" i="4"/>
  <c r="M15" i="4"/>
  <c r="AC11" i="4"/>
  <c r="BR12" i="4"/>
  <c r="CH12" i="4"/>
  <c r="BB4" i="4"/>
  <c r="BQ14" i="4"/>
  <c r="U5" i="4"/>
  <c r="U21" i="4"/>
  <c r="AK3" i="4"/>
  <c r="AK15" i="4"/>
  <c r="BI4" i="4"/>
  <c r="BR13" i="4"/>
  <c r="BR21" i="4"/>
  <c r="AL5" i="4"/>
  <c r="N9" i="4"/>
  <c r="N17" i="4"/>
  <c r="U13" i="4"/>
  <c r="AK7" i="4"/>
  <c r="AL21" i="4"/>
  <c r="AT17" i="4"/>
  <c r="BB6" i="4"/>
  <c r="AK12" i="4"/>
  <c r="BA16" i="4"/>
  <c r="BJ12" i="4"/>
  <c r="BR16" i="4"/>
  <c r="CG13" i="4"/>
  <c r="AK13" i="4"/>
  <c r="AS8" i="4"/>
  <c r="BY9" i="4"/>
  <c r="V20" i="4"/>
  <c r="AC19" i="4"/>
  <c r="AT9" i="4"/>
  <c r="BB8" i="4"/>
  <c r="AK6" i="4"/>
  <c r="AS7" i="4"/>
  <c r="BB12" i="4"/>
  <c r="BB20" i="4"/>
  <c r="U12" i="4"/>
  <c r="AK4" i="4"/>
  <c r="BI8" i="4"/>
  <c r="BR8" i="4"/>
  <c r="BY20" i="4"/>
  <c r="M16" i="4"/>
  <c r="U4" i="4"/>
  <c r="BA22" i="4"/>
  <c r="BQ4" i="4"/>
  <c r="BQ22" i="4"/>
  <c r="BY10" i="4"/>
  <c r="BZ4" i="4"/>
  <c r="BZ12" i="4"/>
  <c r="CH8" i="4"/>
  <c r="CG20" i="4"/>
  <c r="BW11" i="2"/>
  <c r="BW10" i="2"/>
  <c r="BW9" i="2"/>
  <c r="BW8" i="2"/>
  <c r="BW7" i="2"/>
  <c r="BW6" i="2"/>
  <c r="BW3" i="2"/>
  <c r="BW5" i="2"/>
  <c r="BW12" i="2"/>
  <c r="BW4" i="2"/>
  <c r="BO11" i="2"/>
  <c r="BO9" i="2"/>
  <c r="BO10" i="2"/>
  <c r="BO8" i="2"/>
  <c r="BO7" i="2"/>
  <c r="BO6" i="2"/>
  <c r="BO3" i="2"/>
  <c r="BO5" i="2"/>
  <c r="BO12" i="2"/>
  <c r="BO4" i="2"/>
  <c r="BG11" i="2"/>
  <c r="BG10" i="2"/>
  <c r="BG9" i="2"/>
  <c r="BY5" i="2"/>
  <c r="BG7" i="2"/>
  <c r="BG6" i="2"/>
  <c r="BG8" i="2"/>
  <c r="BG3" i="2"/>
  <c r="BG5" i="2"/>
  <c r="BG12" i="2"/>
  <c r="BG4" i="2"/>
  <c r="AY11" i="2"/>
  <c r="AY10" i="2"/>
  <c r="AY9" i="2"/>
  <c r="AY8" i="2"/>
  <c r="AY7" i="2"/>
  <c r="AY6" i="2"/>
  <c r="AY3" i="2"/>
  <c r="AY5" i="2"/>
  <c r="AY12" i="2"/>
  <c r="AY4" i="2"/>
  <c r="AQ11" i="2"/>
  <c r="AQ10" i="2"/>
  <c r="AQ9" i="2"/>
  <c r="AQ7" i="2"/>
  <c r="AQ6" i="2"/>
  <c r="AQ3" i="2"/>
  <c r="AQ5" i="2"/>
  <c r="AQ8" i="2"/>
  <c r="AQ12" i="2"/>
  <c r="AQ4" i="2"/>
  <c r="AI11" i="2"/>
  <c r="AI9" i="2"/>
  <c r="AI6" i="2"/>
  <c r="AB3" i="2"/>
  <c r="BH5" i="2"/>
  <c r="AI10" i="2"/>
  <c r="U4" i="2"/>
  <c r="AI8" i="2"/>
  <c r="AI7" i="2"/>
  <c r="AI3" i="2"/>
  <c r="AI5" i="2"/>
  <c r="AI12" i="2"/>
  <c r="AI4" i="2"/>
  <c r="AR3" i="2"/>
  <c r="L3" i="2"/>
  <c r="AK5" i="2"/>
  <c r="AR4" i="2"/>
  <c r="CG6" i="2"/>
  <c r="AA11" i="2"/>
  <c r="M3" i="2"/>
  <c r="AJ11" i="2"/>
  <c r="CF7" i="2"/>
  <c r="L4" i="2"/>
  <c r="AA10" i="2"/>
  <c r="AA9" i="2"/>
  <c r="AA8" i="2"/>
  <c r="AA7" i="2"/>
  <c r="AA6" i="2"/>
  <c r="AA3" i="2"/>
  <c r="AA5" i="2"/>
  <c r="AA12" i="2"/>
  <c r="AA4" i="2"/>
  <c r="AS6" i="2"/>
  <c r="BQ3" i="2"/>
  <c r="AB5" i="2"/>
  <c r="AS9" i="2"/>
  <c r="BQ8" i="2"/>
  <c r="S11" i="2"/>
  <c r="T9" i="2"/>
  <c r="S10" i="2"/>
  <c r="S9" i="2"/>
  <c r="M6" i="2"/>
  <c r="BA12" i="2"/>
  <c r="T12" i="2"/>
  <c r="CG12" i="2"/>
  <c r="L10" i="2"/>
  <c r="U12" i="2"/>
  <c r="AB6" i="2"/>
  <c r="AJ8" i="2"/>
  <c r="S8" i="2"/>
  <c r="CF4" i="2"/>
  <c r="S7" i="2"/>
  <c r="AZ4" i="2"/>
  <c r="BH3" i="2"/>
  <c r="S6" i="2"/>
  <c r="AR8" i="2"/>
  <c r="S3" i="2"/>
  <c r="S5" i="2"/>
  <c r="M8" i="2"/>
  <c r="T4" i="2"/>
  <c r="BI4" i="2"/>
  <c r="BP7" i="2"/>
  <c r="BY9" i="2"/>
  <c r="BQ9" i="2"/>
  <c r="T5" i="2"/>
  <c r="AZ5" i="2"/>
  <c r="AR12" i="2"/>
  <c r="K11" i="2"/>
  <c r="BY12" i="2"/>
  <c r="K10" i="2"/>
  <c r="L12" i="2"/>
  <c r="AJ10" i="2"/>
  <c r="K9" i="2"/>
  <c r="K8" i="2"/>
  <c r="K7" i="2"/>
  <c r="K6" i="2"/>
  <c r="T3" i="2"/>
  <c r="AJ7" i="2"/>
  <c r="BH6" i="2"/>
  <c r="K5" i="2"/>
  <c r="AC8" i="2"/>
  <c r="K12" i="2"/>
  <c r="K4" i="2"/>
  <c r="CF5" i="2"/>
  <c r="BX6" i="2"/>
  <c r="AZ6" i="2"/>
  <c r="BP10" i="2"/>
  <c r="T6" i="2"/>
  <c r="AB7" i="2"/>
  <c r="AZ8" i="2"/>
  <c r="BH7" i="2"/>
  <c r="BP4" i="2"/>
  <c r="CF3" i="2"/>
  <c r="BX11" i="2"/>
  <c r="U8" i="2"/>
  <c r="BI9" i="2"/>
  <c r="L7" i="2"/>
  <c r="AR7" i="2"/>
  <c r="BH12" i="2"/>
  <c r="AJ6" i="2"/>
  <c r="AZ9" i="2"/>
  <c r="AZ10" i="2"/>
  <c r="BP5" i="2"/>
  <c r="AB9" i="2"/>
  <c r="BX3" i="2"/>
  <c r="BX7" i="2"/>
  <c r="CG8" i="2"/>
  <c r="T7" i="2"/>
  <c r="AK3" i="2"/>
  <c r="AR5" i="2"/>
  <c r="BH8" i="2"/>
  <c r="BP6" i="2"/>
  <c r="CF9" i="2"/>
  <c r="M5" i="2"/>
  <c r="AB12" i="2"/>
  <c r="AJ4" i="2"/>
  <c r="AZ3" i="2"/>
  <c r="AZ7" i="2"/>
  <c r="BP12" i="2"/>
  <c r="BX4" i="2"/>
  <c r="BX8" i="2"/>
  <c r="AB4" i="2"/>
  <c r="AJ12" i="2"/>
  <c r="L11" i="2"/>
  <c r="AR11" i="2"/>
  <c r="BX77" i="1"/>
  <c r="BX27" i="1"/>
  <c r="BX45" i="1"/>
  <c r="BX72" i="1"/>
  <c r="BX39" i="1"/>
  <c r="BX19" i="1"/>
  <c r="BX37" i="1"/>
  <c r="BX69" i="1"/>
  <c r="BX59" i="1"/>
  <c r="BX64" i="1"/>
  <c r="BX11" i="1"/>
  <c r="BR7" i="1"/>
  <c r="BX6" i="1"/>
  <c r="BX80" i="1"/>
  <c r="BX96" i="1"/>
  <c r="BY27" i="1"/>
  <c r="BX53" i="1"/>
  <c r="BX78" i="1"/>
  <c r="BX95" i="1"/>
  <c r="AK17" i="1"/>
  <c r="BI10" i="1"/>
  <c r="BY17" i="1"/>
  <c r="CG18" i="1"/>
  <c r="AD48" i="1"/>
  <c r="AK48" i="1"/>
  <c r="AS38" i="1"/>
  <c r="BJ36" i="1"/>
  <c r="BQ35" i="1"/>
  <c r="CH42" i="1"/>
  <c r="AC58" i="1"/>
  <c r="AT56" i="1"/>
  <c r="AL68" i="1"/>
  <c r="N98" i="1"/>
  <c r="BP80" i="1"/>
  <c r="BX5" i="1"/>
  <c r="BX21" i="1"/>
  <c r="BX13" i="1"/>
  <c r="BX31" i="1"/>
  <c r="BX46" i="1"/>
  <c r="BX38" i="1"/>
  <c r="BX60" i="1"/>
  <c r="BX79" i="1"/>
  <c r="BX71" i="1"/>
  <c r="BX85" i="1"/>
  <c r="BX97" i="1"/>
  <c r="BX28" i="1"/>
  <c r="BX20" i="1"/>
  <c r="BX12" i="1"/>
  <c r="BX90" i="1"/>
  <c r="BX52" i="1"/>
  <c r="BX44" i="1"/>
  <c r="BX36" i="1"/>
  <c r="BX89" i="1"/>
  <c r="BR51" i="1"/>
  <c r="BZ35" i="1"/>
  <c r="CG59" i="1"/>
  <c r="AT82" i="1"/>
  <c r="BJ102" i="1"/>
  <c r="BX26" i="1"/>
  <c r="BX18" i="1"/>
  <c r="BX10" i="1"/>
  <c r="BX51" i="1"/>
  <c r="BX43" i="1"/>
  <c r="BX57" i="1"/>
  <c r="BX76" i="1"/>
  <c r="BX68" i="1"/>
  <c r="BX88" i="1"/>
  <c r="BX94" i="1"/>
  <c r="BX56" i="1"/>
  <c r="AT12" i="1"/>
  <c r="BI26" i="1"/>
  <c r="BQ18" i="1"/>
  <c r="BZ25" i="1"/>
  <c r="U7" i="1"/>
  <c r="AD22" i="1"/>
  <c r="AT20" i="1"/>
  <c r="BR25" i="1"/>
  <c r="M50" i="1"/>
  <c r="BY51" i="1"/>
  <c r="CG33" i="1"/>
  <c r="AL58" i="1"/>
  <c r="M78" i="1"/>
  <c r="BA67" i="1"/>
  <c r="BX17" i="1"/>
  <c r="BX9" i="1"/>
  <c r="BX50" i="1"/>
  <c r="BX42" i="1"/>
  <c r="BX34" i="1"/>
  <c r="BX63" i="1"/>
  <c r="BX75" i="1"/>
  <c r="BX67" i="1"/>
  <c r="BX87" i="1"/>
  <c r="BX101" i="1"/>
  <c r="N16" i="1"/>
  <c r="AC22" i="1"/>
  <c r="U15" i="1"/>
  <c r="AK6" i="1"/>
  <c r="AS28" i="1"/>
  <c r="CH7" i="1"/>
  <c r="N42" i="1"/>
  <c r="U41" i="1"/>
  <c r="AD32" i="1"/>
  <c r="V59" i="1"/>
  <c r="U69" i="1"/>
  <c r="BJ64" i="1"/>
  <c r="V87" i="1"/>
  <c r="AL96" i="1"/>
  <c r="BX24" i="1"/>
  <c r="BX16" i="1"/>
  <c r="BX8" i="1"/>
  <c r="BX49" i="1"/>
  <c r="BX41" i="1"/>
  <c r="BX33" i="1"/>
  <c r="BX82" i="1"/>
  <c r="BX74" i="1"/>
  <c r="BX66" i="1"/>
  <c r="BX86" i="1"/>
  <c r="BX103" i="1"/>
  <c r="V15" i="1"/>
  <c r="AL6" i="1"/>
  <c r="BA5" i="1"/>
  <c r="BQ9" i="1"/>
  <c r="BY9" i="1"/>
  <c r="CG10" i="1"/>
  <c r="M42" i="1"/>
  <c r="V49" i="1"/>
  <c r="AC35" i="1"/>
  <c r="U77" i="1"/>
  <c r="BY63" i="1"/>
  <c r="BH44" i="1"/>
  <c r="BP27" i="1"/>
  <c r="BX23" i="1"/>
  <c r="BX15" i="1"/>
  <c r="BX7" i="1"/>
  <c r="BX48" i="1"/>
  <c r="BX40" i="1"/>
  <c r="BX32" i="1"/>
  <c r="BX81" i="1"/>
  <c r="BX73" i="1"/>
  <c r="BX65" i="1"/>
  <c r="BX93" i="1"/>
  <c r="BX102" i="1"/>
  <c r="BP95" i="1"/>
  <c r="BP26" i="1"/>
  <c r="BP52" i="1"/>
  <c r="BP77" i="1"/>
  <c r="BP22" i="1"/>
  <c r="BP47" i="1"/>
  <c r="BP76" i="1"/>
  <c r="BP19" i="1"/>
  <c r="BP44" i="1"/>
  <c r="BP72" i="1"/>
  <c r="BP18" i="1"/>
  <c r="BP39" i="1"/>
  <c r="BP69" i="1"/>
  <c r="BP14" i="1"/>
  <c r="BP36" i="1"/>
  <c r="BP11" i="1"/>
  <c r="BP58" i="1"/>
  <c r="BP64" i="1"/>
  <c r="BP10" i="1"/>
  <c r="BP57" i="1"/>
  <c r="BP98" i="1"/>
  <c r="BP56" i="1"/>
  <c r="V7" i="1"/>
  <c r="AD14" i="1"/>
  <c r="AK22" i="1"/>
  <c r="AT28" i="1"/>
  <c r="BJ26" i="1"/>
  <c r="CG15" i="1"/>
  <c r="CH26" i="1"/>
  <c r="V41" i="1"/>
  <c r="AK40" i="1"/>
  <c r="BY43" i="1"/>
  <c r="CH48" i="1"/>
  <c r="AD76" i="1"/>
  <c r="AT74" i="1"/>
  <c r="BR71" i="1"/>
  <c r="AD86" i="1"/>
  <c r="BQ89" i="1"/>
  <c r="U97" i="1"/>
  <c r="AT94" i="1"/>
  <c r="BH80" i="1"/>
  <c r="BP5" i="1"/>
  <c r="BP21" i="1"/>
  <c r="BP13" i="1"/>
  <c r="BP31" i="1"/>
  <c r="BP46" i="1"/>
  <c r="BP38" i="1"/>
  <c r="BP60" i="1"/>
  <c r="BP79" i="1"/>
  <c r="BP71" i="1"/>
  <c r="BP85" i="1"/>
  <c r="BP97" i="1"/>
  <c r="BQ25" i="1"/>
  <c r="N50" i="1"/>
  <c r="U49" i="1"/>
  <c r="AC32" i="1"/>
  <c r="AL40" i="1"/>
  <c r="M70" i="1"/>
  <c r="AK68" i="1"/>
  <c r="AS82" i="1"/>
  <c r="BQ79" i="1"/>
  <c r="AK96" i="1"/>
  <c r="BP28" i="1"/>
  <c r="BP20" i="1"/>
  <c r="BP12" i="1"/>
  <c r="BP53" i="1"/>
  <c r="BP45" i="1"/>
  <c r="BP37" i="1"/>
  <c r="BP59" i="1"/>
  <c r="BP78" i="1"/>
  <c r="BP70" i="1"/>
  <c r="BP90" i="1"/>
  <c r="BP96" i="1"/>
  <c r="AS5" i="1"/>
  <c r="BP89" i="1"/>
  <c r="BP51" i="1"/>
  <c r="BP43" i="1"/>
  <c r="BP88" i="1"/>
  <c r="BP94" i="1"/>
  <c r="AL76" i="1"/>
  <c r="BB67" i="1"/>
  <c r="BP50" i="1"/>
  <c r="BP42" i="1"/>
  <c r="BP34" i="1"/>
  <c r="BP63" i="1"/>
  <c r="BP75" i="1"/>
  <c r="BP67" i="1"/>
  <c r="BP87" i="1"/>
  <c r="BP101" i="1"/>
  <c r="M24" i="1"/>
  <c r="AC6" i="1"/>
  <c r="AK14" i="1"/>
  <c r="AS20" i="1"/>
  <c r="BI18" i="1"/>
  <c r="N34" i="1"/>
  <c r="U33" i="1"/>
  <c r="AD40" i="1"/>
  <c r="AT46" i="1"/>
  <c r="AC68" i="1"/>
  <c r="AS66" i="1"/>
  <c r="BA75" i="1"/>
  <c r="CG69" i="1"/>
  <c r="AK86" i="1"/>
  <c r="BZ89" i="1"/>
  <c r="BB95" i="1"/>
  <c r="BP24" i="1"/>
  <c r="BP16" i="1"/>
  <c r="BP8" i="1"/>
  <c r="BP49" i="1"/>
  <c r="BP41" i="1"/>
  <c r="BP33" i="1"/>
  <c r="BP82" i="1"/>
  <c r="BP74" i="1"/>
  <c r="BP66" i="1"/>
  <c r="BP86" i="1"/>
  <c r="BP103" i="1"/>
  <c r="N24" i="1"/>
  <c r="M34" i="1"/>
  <c r="V33" i="1"/>
  <c r="AC48" i="1"/>
  <c r="AK32" i="1"/>
  <c r="U59" i="1"/>
  <c r="AK58" i="1"/>
  <c r="BA57" i="1"/>
  <c r="AD68" i="1"/>
  <c r="AT66" i="1"/>
  <c r="BI64" i="1"/>
  <c r="N88" i="1"/>
  <c r="AL86" i="1"/>
  <c r="CG97" i="1"/>
  <c r="BH22" i="1"/>
  <c r="BP23" i="1"/>
  <c r="BP15" i="1"/>
  <c r="BP7" i="1"/>
  <c r="BP48" i="1"/>
  <c r="BP40" i="1"/>
  <c r="BP32" i="1"/>
  <c r="BP81" i="1"/>
  <c r="BP73" i="1"/>
  <c r="BP65" i="1"/>
  <c r="BP93" i="1"/>
  <c r="BP102" i="1"/>
  <c r="BI12" i="1"/>
  <c r="BQ19" i="1"/>
  <c r="CG9" i="1"/>
  <c r="CH63" i="1"/>
  <c r="BH43" i="1"/>
  <c r="BH76" i="1"/>
  <c r="BH94" i="1"/>
  <c r="BJ12" i="1"/>
  <c r="AT86" i="1"/>
  <c r="BH14" i="1"/>
  <c r="BH39" i="1"/>
  <c r="BH72" i="1"/>
  <c r="CG51" i="1"/>
  <c r="BJ56" i="1"/>
  <c r="CG71" i="1"/>
  <c r="BH36" i="1"/>
  <c r="BH68" i="1"/>
  <c r="AC78" i="1"/>
  <c r="CH79" i="1"/>
  <c r="BH6" i="1"/>
  <c r="BH35" i="1"/>
  <c r="BA11" i="1"/>
  <c r="BA19" i="1"/>
  <c r="BH52" i="1"/>
  <c r="BH56" i="1"/>
  <c r="BH89" i="1"/>
  <c r="BH51" i="1"/>
  <c r="BH58" i="1"/>
  <c r="BH98" i="1"/>
  <c r="BB27" i="1"/>
  <c r="BI28" i="1"/>
  <c r="CH43" i="1"/>
  <c r="AZ39" i="1"/>
  <c r="BH47" i="1"/>
  <c r="BH57" i="1"/>
  <c r="BH95" i="1"/>
  <c r="BY36" i="1"/>
  <c r="AZ98" i="1"/>
  <c r="BH5" i="1"/>
  <c r="BH21" i="1"/>
  <c r="BH13" i="1"/>
  <c r="BH31" i="1"/>
  <c r="BH46" i="1"/>
  <c r="BH38" i="1"/>
  <c r="BH60" i="1"/>
  <c r="BH79" i="1"/>
  <c r="BH71" i="1"/>
  <c r="BH85" i="1"/>
  <c r="BH97" i="1"/>
  <c r="BR72" i="1"/>
  <c r="CG78" i="1"/>
  <c r="BH28" i="1"/>
  <c r="BH20" i="1"/>
  <c r="BH53" i="1"/>
  <c r="BH45" i="1"/>
  <c r="BH37" i="1"/>
  <c r="BH59" i="1"/>
  <c r="BH78" i="1"/>
  <c r="BH70" i="1"/>
  <c r="BH90" i="1"/>
  <c r="BH96" i="1"/>
  <c r="BH27" i="1"/>
  <c r="BH19" i="1"/>
  <c r="BH11" i="1"/>
  <c r="BH77" i="1"/>
  <c r="BH69" i="1"/>
  <c r="BH88" i="1"/>
  <c r="BH25" i="1"/>
  <c r="BH17" i="1"/>
  <c r="BH9" i="1"/>
  <c r="BH50" i="1"/>
  <c r="BH42" i="1"/>
  <c r="BH34" i="1"/>
  <c r="BH63" i="1"/>
  <c r="BH75" i="1"/>
  <c r="BH67" i="1"/>
  <c r="BH87" i="1"/>
  <c r="BH101" i="1"/>
  <c r="BY52" i="1"/>
  <c r="AZ14" i="1"/>
  <c r="BH24" i="1"/>
  <c r="BH16" i="1"/>
  <c r="BH8" i="1"/>
  <c r="BH49" i="1"/>
  <c r="BH41" i="1"/>
  <c r="BH33" i="1"/>
  <c r="BH82" i="1"/>
  <c r="BH74" i="1"/>
  <c r="BH66" i="1"/>
  <c r="BH86" i="1"/>
  <c r="BH103" i="1"/>
  <c r="BJ19" i="1"/>
  <c r="AZ47" i="1"/>
  <c r="BH23" i="1"/>
  <c r="BH15" i="1"/>
  <c r="BH7" i="1"/>
  <c r="BH48" i="1"/>
  <c r="BH40" i="1"/>
  <c r="BH32" i="1"/>
  <c r="BH81" i="1"/>
  <c r="BH73" i="1"/>
  <c r="BH65" i="1"/>
  <c r="BH93" i="1"/>
  <c r="BH102" i="1"/>
  <c r="BQ10" i="1"/>
  <c r="BZ10" i="1"/>
  <c r="BZ26" i="1"/>
  <c r="AZ6" i="1"/>
  <c r="BI11" i="1"/>
  <c r="CH34" i="1"/>
  <c r="BR26" i="1"/>
  <c r="CG16" i="1"/>
  <c r="CH24" i="1"/>
  <c r="BY44" i="1"/>
  <c r="AZ56" i="1"/>
  <c r="AS21" i="1"/>
  <c r="V8" i="1"/>
  <c r="AS27" i="1"/>
  <c r="BB20" i="1"/>
  <c r="BR15" i="1"/>
  <c r="BY18" i="1"/>
  <c r="CG8" i="1"/>
  <c r="CG50" i="1"/>
  <c r="CH98" i="1"/>
  <c r="AZ80" i="1"/>
  <c r="BI27" i="1"/>
  <c r="BR90" i="1"/>
  <c r="AZ72" i="1"/>
  <c r="BB12" i="1"/>
  <c r="BB46" i="1"/>
  <c r="BB28" i="1"/>
  <c r="AR64" i="1"/>
  <c r="AZ22" i="1"/>
  <c r="AZ64" i="1"/>
  <c r="BI5" i="1"/>
  <c r="BY64" i="1"/>
  <c r="AR96" i="1"/>
  <c r="AZ21" i="1"/>
  <c r="AZ13" i="1"/>
  <c r="AZ31" i="1"/>
  <c r="AZ46" i="1"/>
  <c r="AZ38" i="1"/>
  <c r="AZ60" i="1"/>
  <c r="AZ79" i="1"/>
  <c r="AZ71" i="1"/>
  <c r="AZ85" i="1"/>
  <c r="AZ97" i="1"/>
  <c r="BI65" i="1"/>
  <c r="BZ102" i="1"/>
  <c r="AZ28" i="1"/>
  <c r="AZ20" i="1"/>
  <c r="AZ12" i="1"/>
  <c r="AZ53" i="1"/>
  <c r="AZ45" i="1"/>
  <c r="AZ37" i="1"/>
  <c r="AZ59" i="1"/>
  <c r="AZ78" i="1"/>
  <c r="AZ90" i="1"/>
  <c r="AZ96" i="1"/>
  <c r="BI73" i="1"/>
  <c r="BZ72" i="1"/>
  <c r="BQ102" i="1"/>
  <c r="AR6" i="1"/>
  <c r="AZ27" i="1"/>
  <c r="AZ19" i="1"/>
  <c r="AZ11" i="1"/>
  <c r="AZ52" i="1"/>
  <c r="AZ44" i="1"/>
  <c r="AZ36" i="1"/>
  <c r="AZ58" i="1"/>
  <c r="AZ77" i="1"/>
  <c r="AZ69" i="1"/>
  <c r="AZ89" i="1"/>
  <c r="AZ95" i="1"/>
  <c r="AR44" i="1"/>
  <c r="AZ26" i="1"/>
  <c r="AZ18" i="1"/>
  <c r="AZ10" i="1"/>
  <c r="AZ51" i="1"/>
  <c r="AZ43" i="1"/>
  <c r="AZ35" i="1"/>
  <c r="AZ57" i="1"/>
  <c r="AZ76" i="1"/>
  <c r="AZ68" i="1"/>
  <c r="AZ88" i="1"/>
  <c r="AZ94" i="1"/>
  <c r="AR36" i="1"/>
  <c r="AZ25" i="1"/>
  <c r="AZ17" i="1"/>
  <c r="AZ9" i="1"/>
  <c r="AZ50" i="1"/>
  <c r="AZ42" i="1"/>
  <c r="AZ34" i="1"/>
  <c r="AZ63" i="1"/>
  <c r="AZ75" i="1"/>
  <c r="AZ87" i="1"/>
  <c r="AZ101" i="1"/>
  <c r="AR58" i="1"/>
  <c r="AZ24" i="1"/>
  <c r="AZ16" i="1"/>
  <c r="AZ8" i="1"/>
  <c r="AZ49" i="1"/>
  <c r="AZ41" i="1"/>
  <c r="AZ33" i="1"/>
  <c r="AZ82" i="1"/>
  <c r="AZ74" i="1"/>
  <c r="AZ66" i="1"/>
  <c r="AZ86" i="1"/>
  <c r="AZ103" i="1"/>
  <c r="AD23" i="1"/>
  <c r="AR72" i="1"/>
  <c r="AZ23" i="1"/>
  <c r="AZ15" i="1"/>
  <c r="AZ7" i="1"/>
  <c r="AZ48" i="1"/>
  <c r="AZ40" i="1"/>
  <c r="AZ32" i="1"/>
  <c r="AZ81" i="1"/>
  <c r="AZ73" i="1"/>
  <c r="AZ65" i="1"/>
  <c r="AZ93" i="1"/>
  <c r="AZ102" i="1"/>
  <c r="AS6" i="1"/>
  <c r="AK43" i="1"/>
  <c r="BR46" i="1"/>
  <c r="BY45" i="1"/>
  <c r="BQ65" i="1"/>
  <c r="AS96" i="1"/>
  <c r="AR52" i="1"/>
  <c r="AR80" i="1"/>
  <c r="AR47" i="1"/>
  <c r="AR77" i="1"/>
  <c r="AR39" i="1"/>
  <c r="AR69" i="1"/>
  <c r="BI20" i="1"/>
  <c r="BQ8" i="1"/>
  <c r="BY53" i="1"/>
  <c r="AC79" i="1"/>
  <c r="BR81" i="1"/>
  <c r="CG64" i="1"/>
  <c r="AJ69" i="1"/>
  <c r="AR22" i="1"/>
  <c r="AR90" i="1"/>
  <c r="CH32" i="1"/>
  <c r="AK24" i="1"/>
  <c r="AT23" i="1"/>
  <c r="BI71" i="1"/>
  <c r="BA103" i="1"/>
  <c r="AR14" i="1"/>
  <c r="AR59" i="1"/>
  <c r="AR98" i="1"/>
  <c r="BZ16" i="1"/>
  <c r="CH14" i="1"/>
  <c r="N70" i="1"/>
  <c r="M88" i="1"/>
  <c r="AR5" i="1"/>
  <c r="AR21" i="1"/>
  <c r="AR31" i="1"/>
  <c r="AR60" i="1"/>
  <c r="AR79" i="1"/>
  <c r="AR71" i="1"/>
  <c r="AR85" i="1"/>
  <c r="AR97" i="1"/>
  <c r="AR53" i="1"/>
  <c r="AR45" i="1"/>
  <c r="AR37" i="1"/>
  <c r="AR78" i="1"/>
  <c r="AR70" i="1"/>
  <c r="AR27" i="1"/>
  <c r="AR19" i="1"/>
  <c r="AR11" i="1"/>
  <c r="AR89" i="1"/>
  <c r="AR95" i="1"/>
  <c r="CG65" i="1"/>
  <c r="AC96" i="1"/>
  <c r="AR26" i="1"/>
  <c r="AR18" i="1"/>
  <c r="AR10" i="1"/>
  <c r="AR51" i="1"/>
  <c r="AR43" i="1"/>
  <c r="AR35" i="1"/>
  <c r="AR76" i="1"/>
  <c r="AR68" i="1"/>
  <c r="BY8" i="1"/>
  <c r="U14" i="1"/>
  <c r="AR25" i="1"/>
  <c r="AR17" i="1"/>
  <c r="AR9" i="1"/>
  <c r="AR50" i="1"/>
  <c r="AR42" i="1"/>
  <c r="AR34" i="1"/>
  <c r="AR63" i="1"/>
  <c r="AR75" i="1"/>
  <c r="AR67" i="1"/>
  <c r="AR87" i="1"/>
  <c r="AR101" i="1"/>
  <c r="AT8" i="1"/>
  <c r="V14" i="1"/>
  <c r="BJ17" i="1"/>
  <c r="BR24" i="1"/>
  <c r="BJ43" i="1"/>
  <c r="BY39" i="1"/>
  <c r="AR24" i="1"/>
  <c r="AR16" i="1"/>
  <c r="AR8" i="1"/>
  <c r="AR49" i="1"/>
  <c r="AR41" i="1"/>
  <c r="AR33" i="1"/>
  <c r="AR86" i="1"/>
  <c r="AR103" i="1"/>
  <c r="BZ78" i="1"/>
  <c r="AR23" i="1"/>
  <c r="AR15" i="1"/>
  <c r="AR7" i="1"/>
  <c r="AR48" i="1"/>
  <c r="AR40" i="1"/>
  <c r="AR32" i="1"/>
  <c r="AR81" i="1"/>
  <c r="AR73" i="1"/>
  <c r="AR65" i="1"/>
  <c r="AR93" i="1"/>
  <c r="AR102" i="1"/>
  <c r="AJ42" i="1"/>
  <c r="AJ75" i="1"/>
  <c r="AJ95" i="1"/>
  <c r="AJ34" i="1"/>
  <c r="AJ70" i="1"/>
  <c r="BY23" i="1"/>
  <c r="AJ57" i="1"/>
  <c r="AJ67" i="1"/>
  <c r="CG66" i="1"/>
  <c r="AJ78" i="1"/>
  <c r="AJ88" i="1"/>
  <c r="BZ41" i="1"/>
  <c r="AJ77" i="1"/>
  <c r="AJ50" i="1"/>
  <c r="AD25" i="1"/>
  <c r="BB7" i="1"/>
  <c r="BY5" i="1"/>
  <c r="CH27" i="1"/>
  <c r="AK35" i="1"/>
  <c r="AJ47" i="1"/>
  <c r="AJ39" i="1"/>
  <c r="AJ56" i="1"/>
  <c r="AJ80" i="1"/>
  <c r="AJ72" i="1"/>
  <c r="AJ64" i="1"/>
  <c r="AJ98" i="1"/>
  <c r="N5" i="1"/>
  <c r="BQ23" i="1"/>
  <c r="BY7" i="1"/>
  <c r="BR59" i="1"/>
  <c r="AB98" i="1"/>
  <c r="AJ5" i="1"/>
  <c r="AJ21" i="1"/>
  <c r="AJ13" i="1"/>
  <c r="AJ31" i="1"/>
  <c r="AJ46" i="1"/>
  <c r="AJ38" i="1"/>
  <c r="AJ60" i="1"/>
  <c r="AJ79" i="1"/>
  <c r="AJ71" i="1"/>
  <c r="AJ85" i="1"/>
  <c r="AJ97" i="1"/>
  <c r="AJ28" i="1"/>
  <c r="AJ20" i="1"/>
  <c r="AJ12" i="1"/>
  <c r="AJ53" i="1"/>
  <c r="AJ45" i="1"/>
  <c r="AJ37" i="1"/>
  <c r="AJ90" i="1"/>
  <c r="AJ27" i="1"/>
  <c r="AJ19" i="1"/>
  <c r="AJ11" i="1"/>
  <c r="AJ52" i="1"/>
  <c r="AJ44" i="1"/>
  <c r="AJ36" i="1"/>
  <c r="AJ89" i="1"/>
  <c r="AJ26" i="1"/>
  <c r="AJ18" i="1"/>
  <c r="AJ10" i="1"/>
  <c r="AJ51" i="1"/>
  <c r="AJ43" i="1"/>
  <c r="AJ35" i="1"/>
  <c r="AJ94" i="1"/>
  <c r="AJ25" i="1"/>
  <c r="AJ17" i="1"/>
  <c r="AJ9" i="1"/>
  <c r="AJ63" i="1"/>
  <c r="AJ101" i="1"/>
  <c r="AS15" i="1"/>
  <c r="BJ24" i="1"/>
  <c r="BB33" i="1"/>
  <c r="BR47" i="1"/>
  <c r="AJ24" i="1"/>
  <c r="AJ16" i="1"/>
  <c r="AJ8" i="1"/>
  <c r="AJ49" i="1"/>
  <c r="AJ41" i="1"/>
  <c r="AJ33" i="1"/>
  <c r="AJ82" i="1"/>
  <c r="AJ74" i="1"/>
  <c r="AJ66" i="1"/>
  <c r="AJ103" i="1"/>
  <c r="BI14" i="1"/>
  <c r="CH19" i="1"/>
  <c r="BR48" i="1"/>
  <c r="CH52" i="1"/>
  <c r="AJ23" i="1"/>
  <c r="AJ15" i="1"/>
  <c r="AJ7" i="1"/>
  <c r="AJ81" i="1"/>
  <c r="AJ73" i="1"/>
  <c r="AJ65" i="1"/>
  <c r="AJ93" i="1"/>
  <c r="AJ102" i="1"/>
  <c r="N19" i="1"/>
  <c r="V10" i="1"/>
  <c r="U26" i="1"/>
  <c r="AS24" i="1"/>
  <c r="BJ8" i="1"/>
  <c r="BJ16" i="1"/>
  <c r="BY15" i="1"/>
  <c r="AS49" i="1"/>
  <c r="BZ49" i="1"/>
  <c r="N60" i="1"/>
  <c r="AD63" i="1"/>
  <c r="BI70" i="1"/>
  <c r="CH103" i="1"/>
  <c r="AB20" i="1"/>
  <c r="AB12" i="1"/>
  <c r="AS16" i="1"/>
  <c r="BY28" i="1"/>
  <c r="AT34" i="1"/>
  <c r="BA52" i="1"/>
  <c r="BR31" i="1"/>
  <c r="BZ31" i="1"/>
  <c r="AD71" i="1"/>
  <c r="U102" i="1"/>
  <c r="M27" i="1"/>
  <c r="AL25" i="1"/>
  <c r="N28" i="1"/>
  <c r="AL9" i="1"/>
  <c r="BA23" i="1"/>
  <c r="CH5" i="1"/>
  <c r="AD43" i="1"/>
  <c r="BQ33" i="1"/>
  <c r="BY33" i="1"/>
  <c r="N78" i="1"/>
  <c r="AC86" i="1"/>
  <c r="AB56" i="1"/>
  <c r="M11" i="1"/>
  <c r="V18" i="1"/>
  <c r="AD17" i="1"/>
  <c r="AB72" i="1"/>
  <c r="AS7" i="1"/>
  <c r="U44" i="1"/>
  <c r="CG57" i="1"/>
  <c r="U72" i="1"/>
  <c r="CH75" i="1"/>
  <c r="BR87" i="1"/>
  <c r="BY87" i="1"/>
  <c r="BZ97" i="1"/>
  <c r="T47" i="1"/>
  <c r="AB28" i="1"/>
  <c r="AB64" i="1"/>
  <c r="AB47" i="1"/>
  <c r="AB39" i="1"/>
  <c r="AB80" i="1"/>
  <c r="BI9" i="1"/>
  <c r="BI25" i="1"/>
  <c r="BR16" i="1"/>
  <c r="M33" i="1"/>
  <c r="AK44" i="1"/>
  <c r="BJ32" i="1"/>
  <c r="BQ42" i="1"/>
  <c r="CH40" i="1"/>
  <c r="CG58" i="1"/>
  <c r="BY75" i="1"/>
  <c r="T39" i="1"/>
  <c r="AB5" i="1"/>
  <c r="AB21" i="1"/>
  <c r="AB13" i="1"/>
  <c r="AB31" i="1"/>
  <c r="AB46" i="1"/>
  <c r="AB38" i="1"/>
  <c r="AB60" i="1"/>
  <c r="AB79" i="1"/>
  <c r="AB71" i="1"/>
  <c r="AB85" i="1"/>
  <c r="AB97" i="1"/>
  <c r="BA86" i="1"/>
  <c r="AB53" i="1"/>
  <c r="AB45" i="1"/>
  <c r="AB37" i="1"/>
  <c r="AB59" i="1"/>
  <c r="AB78" i="1"/>
  <c r="AB70" i="1"/>
  <c r="AB96" i="1"/>
  <c r="AB27" i="1"/>
  <c r="AB19" i="1"/>
  <c r="AB11" i="1"/>
  <c r="AB52" i="1"/>
  <c r="AB44" i="1"/>
  <c r="AB36" i="1"/>
  <c r="AB77" i="1"/>
  <c r="AB69" i="1"/>
  <c r="AB89" i="1"/>
  <c r="AB95" i="1"/>
  <c r="N12" i="1"/>
  <c r="U5" i="1"/>
  <c r="AC26" i="1"/>
  <c r="AS11" i="1"/>
  <c r="BJ51" i="1"/>
  <c r="AS70" i="1"/>
  <c r="BA68" i="1"/>
  <c r="CG86" i="1"/>
  <c r="CH96" i="1"/>
  <c r="AB26" i="1"/>
  <c r="AB18" i="1"/>
  <c r="AB10" i="1"/>
  <c r="AB51" i="1"/>
  <c r="AB43" i="1"/>
  <c r="AB35" i="1"/>
  <c r="AB57" i="1"/>
  <c r="AB88" i="1"/>
  <c r="AB94" i="1"/>
  <c r="V6" i="1"/>
  <c r="AD27" i="1"/>
  <c r="BB6" i="1"/>
  <c r="BY60" i="1"/>
  <c r="AD64" i="1"/>
  <c r="AB25" i="1"/>
  <c r="AB17" i="1"/>
  <c r="AB9" i="1"/>
  <c r="AB50" i="1"/>
  <c r="AB42" i="1"/>
  <c r="AB34" i="1"/>
  <c r="AB63" i="1"/>
  <c r="AB75" i="1"/>
  <c r="AB67" i="1"/>
  <c r="AB87" i="1"/>
  <c r="AB101" i="1"/>
  <c r="BY24" i="1"/>
  <c r="CG6" i="1"/>
  <c r="BR34" i="1"/>
  <c r="BY50" i="1"/>
  <c r="M75" i="1"/>
  <c r="BI63" i="1"/>
  <c r="BQ70" i="1"/>
  <c r="BZ88" i="1"/>
  <c r="AB24" i="1"/>
  <c r="AB16" i="1"/>
  <c r="AB8" i="1"/>
  <c r="AB49" i="1"/>
  <c r="AB41" i="1"/>
  <c r="AB33" i="1"/>
  <c r="AB82" i="1"/>
  <c r="AB74" i="1"/>
  <c r="AB66" i="1"/>
  <c r="AB103" i="1"/>
  <c r="V19" i="1"/>
  <c r="BR50" i="1"/>
  <c r="BZ42" i="1"/>
  <c r="M59" i="1"/>
  <c r="AL75" i="1"/>
  <c r="AT78" i="1"/>
  <c r="BY70" i="1"/>
  <c r="BJ86" i="1"/>
  <c r="AB23" i="1"/>
  <c r="AB15" i="1"/>
  <c r="AB7" i="1"/>
  <c r="AB81" i="1"/>
  <c r="AB73" i="1"/>
  <c r="AB65" i="1"/>
  <c r="AB93" i="1"/>
  <c r="AB102" i="1"/>
  <c r="AC39" i="1"/>
  <c r="V76" i="1"/>
  <c r="BZ66" i="1"/>
  <c r="BR98" i="1"/>
  <c r="L14" i="1"/>
  <c r="T22" i="1"/>
  <c r="T98" i="1"/>
  <c r="M38" i="1"/>
  <c r="V43" i="1"/>
  <c r="M56" i="1"/>
  <c r="BY67" i="1"/>
  <c r="T6" i="1"/>
  <c r="V35" i="1"/>
  <c r="V51" i="1"/>
  <c r="AT59" i="1"/>
  <c r="V63" i="1"/>
  <c r="BB73" i="1"/>
  <c r="AL88" i="1"/>
  <c r="T80" i="1"/>
  <c r="N49" i="1"/>
  <c r="U36" i="1"/>
  <c r="V52" i="1"/>
  <c r="AC52" i="1"/>
  <c r="AC70" i="1"/>
  <c r="AL71" i="1"/>
  <c r="AC89" i="1"/>
  <c r="T72" i="1"/>
  <c r="T64" i="1"/>
  <c r="T56" i="1"/>
  <c r="AT51" i="1"/>
  <c r="BA41" i="1"/>
  <c r="BI42" i="1"/>
  <c r="V80" i="1"/>
  <c r="AL73" i="1"/>
  <c r="BI88" i="1"/>
  <c r="AT97" i="1"/>
  <c r="L76" i="1"/>
  <c r="T5" i="1"/>
  <c r="T21" i="1"/>
  <c r="T13" i="1"/>
  <c r="T46" i="1"/>
  <c r="T38" i="1"/>
  <c r="T60" i="1"/>
  <c r="T79" i="1"/>
  <c r="T71" i="1"/>
  <c r="T85" i="1"/>
  <c r="T97" i="1"/>
  <c r="BQ97" i="1"/>
  <c r="T28" i="1"/>
  <c r="T20" i="1"/>
  <c r="T12" i="1"/>
  <c r="T53" i="1"/>
  <c r="T37" i="1"/>
  <c r="T78" i="1"/>
  <c r="T70" i="1"/>
  <c r="T90" i="1"/>
  <c r="T96" i="1"/>
  <c r="AD5" i="1"/>
  <c r="BQ41" i="1"/>
  <c r="BQ49" i="1"/>
  <c r="CG31" i="1"/>
  <c r="BI60" i="1"/>
  <c r="BY59" i="1"/>
  <c r="BI78" i="1"/>
  <c r="CG67" i="1"/>
  <c r="BB87" i="1"/>
  <c r="T27" i="1"/>
  <c r="T19" i="1"/>
  <c r="T11" i="1"/>
  <c r="T52" i="1"/>
  <c r="T44" i="1"/>
  <c r="T36" i="1"/>
  <c r="T58" i="1"/>
  <c r="T77" i="1"/>
  <c r="T69" i="1"/>
  <c r="T89" i="1"/>
  <c r="T95" i="1"/>
  <c r="BA15" i="1"/>
  <c r="BI50" i="1"/>
  <c r="CG39" i="1"/>
  <c r="CG47" i="1"/>
  <c r="V58" i="1"/>
  <c r="V66" i="1"/>
  <c r="AD81" i="1"/>
  <c r="BI98" i="1"/>
  <c r="T26" i="1"/>
  <c r="T18" i="1"/>
  <c r="T10" i="1"/>
  <c r="T51" i="1"/>
  <c r="T43" i="1"/>
  <c r="T35" i="1"/>
  <c r="T57" i="1"/>
  <c r="T76" i="1"/>
  <c r="T68" i="1"/>
  <c r="T88" i="1"/>
  <c r="T94" i="1"/>
  <c r="AD11" i="1"/>
  <c r="AS43" i="1"/>
  <c r="BA49" i="1"/>
  <c r="M65" i="1"/>
  <c r="AL63" i="1"/>
  <c r="AK79" i="1"/>
  <c r="AS87" i="1"/>
  <c r="CG95" i="1"/>
  <c r="T25" i="1"/>
  <c r="T17" i="1"/>
  <c r="T9" i="1"/>
  <c r="T50" i="1"/>
  <c r="T42" i="1"/>
  <c r="T34" i="1"/>
  <c r="T63" i="1"/>
  <c r="T75" i="1"/>
  <c r="T67" i="1"/>
  <c r="T87" i="1"/>
  <c r="T101" i="1"/>
  <c r="BI34" i="1"/>
  <c r="AT63" i="1"/>
  <c r="T24" i="1"/>
  <c r="T16" i="1"/>
  <c r="T8" i="1"/>
  <c r="T82" i="1"/>
  <c r="T74" i="1"/>
  <c r="T66" i="1"/>
  <c r="T86" i="1"/>
  <c r="T103" i="1"/>
  <c r="M39" i="1"/>
  <c r="BA59" i="1"/>
  <c r="BB97" i="1"/>
  <c r="T48" i="1"/>
  <c r="T40" i="1"/>
  <c r="T32" i="1"/>
  <c r="T81" i="1"/>
  <c r="T65" i="1"/>
  <c r="T93" i="1"/>
  <c r="T102" i="1"/>
  <c r="M15" i="1"/>
  <c r="V20" i="1"/>
  <c r="AL10" i="1"/>
  <c r="AK31" i="1"/>
  <c r="N56" i="1"/>
  <c r="AK57" i="1"/>
  <c r="AS60" i="1"/>
  <c r="AK72" i="1"/>
  <c r="L12" i="1"/>
  <c r="L72" i="1"/>
  <c r="AD80" i="1"/>
  <c r="L10" i="1"/>
  <c r="L28" i="1"/>
  <c r="L6" i="1"/>
  <c r="L68" i="1"/>
  <c r="AT25" i="1"/>
  <c r="M47" i="1"/>
  <c r="U46" i="1"/>
  <c r="AT35" i="1"/>
  <c r="AT50" i="1"/>
  <c r="BQ44" i="1"/>
  <c r="CG60" i="1"/>
  <c r="AT71" i="1"/>
  <c r="BI81" i="1"/>
  <c r="BR78" i="1"/>
  <c r="BY80" i="1"/>
  <c r="BY90" i="1"/>
  <c r="CG88" i="1"/>
  <c r="V96" i="1"/>
  <c r="L26" i="1"/>
  <c r="L64" i="1"/>
  <c r="N20" i="1"/>
  <c r="V27" i="1"/>
  <c r="AK18" i="1"/>
  <c r="AL36" i="1"/>
  <c r="AT37" i="1"/>
  <c r="BQ36" i="1"/>
  <c r="BQ52" i="1"/>
  <c r="N82" i="1"/>
  <c r="AL64" i="1"/>
  <c r="BQ64" i="1"/>
  <c r="U86" i="1"/>
  <c r="L22" i="1"/>
  <c r="L59" i="1"/>
  <c r="L90" i="1"/>
  <c r="AD73" i="1"/>
  <c r="AT73" i="1"/>
  <c r="M23" i="1"/>
  <c r="V28" i="1"/>
  <c r="AD18" i="1"/>
  <c r="U38" i="1"/>
  <c r="AK39" i="1"/>
  <c r="BA38" i="1"/>
  <c r="BQ80" i="1"/>
  <c r="CG70" i="1"/>
  <c r="M87" i="1"/>
  <c r="M98" i="1"/>
  <c r="BZ98" i="1"/>
  <c r="AD102" i="1"/>
  <c r="AK102" i="1"/>
  <c r="L20" i="1"/>
  <c r="L80" i="1"/>
  <c r="V40" i="1"/>
  <c r="AD31" i="1"/>
  <c r="AD44" i="1"/>
  <c r="U56" i="1"/>
  <c r="M66" i="1"/>
  <c r="V65" i="1"/>
  <c r="AL80" i="1"/>
  <c r="BA94" i="1"/>
  <c r="AC103" i="1"/>
  <c r="L18" i="1"/>
  <c r="L94" i="1"/>
  <c r="L47" i="1"/>
  <c r="L39" i="1"/>
  <c r="N25" i="1"/>
  <c r="BB36" i="1"/>
  <c r="BQ38" i="1"/>
  <c r="BA58" i="1"/>
  <c r="N65" i="1"/>
  <c r="V82" i="1"/>
  <c r="L5" i="1"/>
  <c r="L21" i="1"/>
  <c r="L13" i="1"/>
  <c r="L31" i="1"/>
  <c r="L38" i="1"/>
  <c r="L79" i="1"/>
  <c r="L71" i="1"/>
  <c r="L85" i="1"/>
  <c r="L97" i="1"/>
  <c r="L53" i="1"/>
  <c r="L45" i="1"/>
  <c r="L37" i="1"/>
  <c r="L96" i="1"/>
  <c r="N9" i="1"/>
  <c r="M19" i="1"/>
  <c r="N27" i="1"/>
  <c r="V24" i="1"/>
  <c r="M31" i="1"/>
  <c r="BY32" i="1"/>
  <c r="N67" i="1"/>
  <c r="AK81" i="1"/>
  <c r="CG72" i="1"/>
  <c r="L11" i="1"/>
  <c r="L52" i="1"/>
  <c r="L44" i="1"/>
  <c r="L36" i="1"/>
  <c r="L58" i="1"/>
  <c r="L77" i="1"/>
  <c r="L69" i="1"/>
  <c r="L89" i="1"/>
  <c r="L95" i="1"/>
  <c r="U12" i="1"/>
  <c r="AK27" i="1"/>
  <c r="AS9" i="1"/>
  <c r="BY12" i="1"/>
  <c r="AK51" i="1"/>
  <c r="AS31" i="1"/>
  <c r="U64" i="1"/>
  <c r="AC65" i="1"/>
  <c r="AS79" i="1"/>
  <c r="CG68" i="1"/>
  <c r="U90" i="1"/>
  <c r="AK89" i="1"/>
  <c r="AS89" i="1"/>
  <c r="BI89" i="1"/>
  <c r="L25" i="1"/>
  <c r="L17" i="1"/>
  <c r="L9" i="1"/>
  <c r="L63" i="1"/>
  <c r="L75" i="1"/>
  <c r="L67" i="1"/>
  <c r="L87" i="1"/>
  <c r="L101" i="1"/>
  <c r="AC9" i="1"/>
  <c r="BA22" i="1"/>
  <c r="AC19" i="1"/>
  <c r="AK11" i="1"/>
  <c r="AK19" i="1"/>
  <c r="AS17" i="1"/>
  <c r="BA14" i="1"/>
  <c r="AC51" i="1"/>
  <c r="AS33" i="1"/>
  <c r="AS41" i="1"/>
  <c r="BB44" i="1"/>
  <c r="BI35" i="1"/>
  <c r="BY34" i="1"/>
  <c r="BQ60" i="1"/>
  <c r="M73" i="1"/>
  <c r="AL65" i="1"/>
  <c r="BA76" i="1"/>
  <c r="BI79" i="1"/>
  <c r="CG76" i="1"/>
  <c r="BQ88" i="1"/>
  <c r="L49" i="1"/>
  <c r="L41" i="1"/>
  <c r="L33" i="1"/>
  <c r="L82" i="1"/>
  <c r="L74" i="1"/>
  <c r="L66" i="1"/>
  <c r="L86" i="1"/>
  <c r="L103" i="1"/>
  <c r="U74" i="1"/>
  <c r="L51" i="1"/>
  <c r="L43" i="1"/>
  <c r="L35" i="1"/>
  <c r="L57" i="1"/>
  <c r="BJ57" i="1"/>
  <c r="N73" i="1"/>
  <c r="M95" i="1"/>
  <c r="L23" i="1"/>
  <c r="L15" i="1"/>
  <c r="L7" i="1"/>
  <c r="L48" i="1"/>
  <c r="L40" i="1"/>
  <c r="L81" i="1"/>
  <c r="L93" i="1"/>
  <c r="L102" i="1"/>
  <c r="V17" i="1"/>
  <c r="AL8" i="1"/>
  <c r="AL16" i="1"/>
  <c r="BB17" i="1"/>
  <c r="BA25" i="1"/>
  <c r="BJ6" i="1"/>
  <c r="BY20" i="1"/>
  <c r="V34" i="1"/>
  <c r="AS32" i="1"/>
  <c r="AT47" i="1"/>
  <c r="BB35" i="1"/>
  <c r="BB43" i="1"/>
  <c r="BA51" i="1"/>
  <c r="BI40" i="1"/>
  <c r="CG44" i="1"/>
  <c r="BQ56" i="1"/>
  <c r="BY56" i="1"/>
  <c r="N64" i="1"/>
  <c r="N72" i="1"/>
  <c r="N80" i="1"/>
  <c r="V71" i="1"/>
  <c r="V79" i="1"/>
  <c r="BB63" i="1"/>
  <c r="BY74" i="1"/>
  <c r="V94" i="1"/>
  <c r="BJ96" i="1"/>
  <c r="BZ95" i="1"/>
  <c r="M102" i="1"/>
  <c r="AT103" i="1"/>
  <c r="M18" i="1"/>
  <c r="AT76" i="1"/>
  <c r="BA9" i="1"/>
  <c r="BJ22" i="1"/>
  <c r="AD34" i="1"/>
  <c r="AL23" i="1"/>
  <c r="BR28" i="1"/>
  <c r="AS40" i="1"/>
  <c r="AS48" i="1"/>
  <c r="BI31" i="1"/>
  <c r="BY38" i="1"/>
  <c r="BY57" i="1"/>
  <c r="N97" i="1"/>
  <c r="AD95" i="1"/>
  <c r="N103" i="1"/>
  <c r="AL103" i="1"/>
  <c r="AK98" i="1"/>
  <c r="N26" i="1"/>
  <c r="AT14" i="1"/>
  <c r="BR12" i="1"/>
  <c r="AK49" i="1"/>
  <c r="BZ46" i="1"/>
  <c r="AD98" i="1"/>
  <c r="AC8" i="1"/>
  <c r="AC16" i="1"/>
  <c r="M44" i="1"/>
  <c r="AC42" i="1"/>
  <c r="AK50" i="1"/>
  <c r="AS58" i="1"/>
  <c r="AL70" i="1"/>
  <c r="AK78" i="1"/>
  <c r="BQ74" i="1"/>
  <c r="BB89" i="1"/>
  <c r="CH102" i="1"/>
  <c r="U25" i="1"/>
  <c r="AC60" i="1"/>
  <c r="U9" i="1"/>
  <c r="AC24" i="1"/>
  <c r="AS22" i="1"/>
  <c r="BQ20" i="1"/>
  <c r="AK42" i="1"/>
  <c r="CH36" i="1"/>
  <c r="M79" i="1"/>
  <c r="V78" i="1"/>
  <c r="BI75" i="1"/>
  <c r="CG73" i="1"/>
  <c r="CG80" i="1"/>
  <c r="M36" i="1"/>
  <c r="BJ68" i="1"/>
  <c r="BQ66" i="1"/>
  <c r="BR75" i="1"/>
  <c r="BQ95" i="1"/>
  <c r="AD15" i="1"/>
  <c r="AK28" i="1"/>
  <c r="BI7" i="1"/>
  <c r="BI21" i="1"/>
  <c r="AD49" i="1"/>
  <c r="BR58" i="1"/>
  <c r="N63" i="1"/>
  <c r="U68" i="1"/>
  <c r="AK67" i="1"/>
  <c r="AT81" i="1"/>
  <c r="BB72" i="1"/>
  <c r="BY65" i="1"/>
  <c r="BY73" i="1"/>
  <c r="BR96" i="1"/>
  <c r="BB102" i="1"/>
  <c r="M17" i="1"/>
  <c r="AL7" i="1"/>
  <c r="BI13" i="1"/>
  <c r="N51" i="1"/>
  <c r="N43" i="1"/>
  <c r="N35" i="1"/>
  <c r="AK47" i="1"/>
  <c r="BJ38" i="1"/>
  <c r="BY37" i="1"/>
  <c r="AD67" i="1"/>
  <c r="AS65" i="1"/>
  <c r="BQ82" i="1"/>
  <c r="BY82" i="1"/>
  <c r="AK95" i="1"/>
  <c r="BI103" i="1"/>
  <c r="M7" i="1"/>
  <c r="U42" i="1"/>
  <c r="AT45" i="1"/>
  <c r="BI39" i="1"/>
  <c r="AD75" i="1"/>
  <c r="AT75" i="1"/>
  <c r="BI67" i="1"/>
  <c r="BQ76" i="1"/>
  <c r="BY76" i="1"/>
  <c r="CG89" i="1"/>
  <c r="BJ94" i="1"/>
  <c r="AC33" i="1"/>
  <c r="AC47" i="1"/>
  <c r="BJ46" i="1"/>
  <c r="V16" i="1"/>
  <c r="U22" i="1"/>
  <c r="AC7" i="1"/>
  <c r="AC12" i="1"/>
  <c r="AK15" i="1"/>
  <c r="AS19" i="1"/>
  <c r="U50" i="1"/>
  <c r="AS39" i="1"/>
  <c r="BJ33" i="1"/>
  <c r="BI47" i="1"/>
  <c r="BA81" i="1"/>
  <c r="BI74" i="1"/>
  <c r="BI82" i="1"/>
  <c r="M90" i="1"/>
  <c r="U88" i="1"/>
  <c r="AC88" i="1"/>
  <c r="CG90" i="1"/>
  <c r="V98" i="1"/>
  <c r="AC97" i="1"/>
  <c r="AT95" i="1"/>
  <c r="BI95" i="1"/>
  <c r="N14" i="1"/>
  <c r="BB18" i="1"/>
  <c r="U32" i="1"/>
  <c r="AD41" i="1"/>
  <c r="AL33" i="1"/>
  <c r="AL41" i="1"/>
  <c r="AT53" i="1"/>
  <c r="AD59" i="1"/>
  <c r="BQ94" i="1"/>
  <c r="AS42" i="1"/>
  <c r="BJ44" i="1"/>
  <c r="AK56" i="1"/>
  <c r="M71" i="1"/>
  <c r="BB65" i="1"/>
  <c r="AT98" i="1"/>
  <c r="CG93" i="1"/>
  <c r="CG11" i="1"/>
  <c r="BR85" i="1"/>
  <c r="N94" i="1"/>
  <c r="U47" i="1"/>
  <c r="BI48" i="1"/>
  <c r="BI58" i="1"/>
  <c r="BQ57" i="1"/>
  <c r="N52" i="1"/>
  <c r="U53" i="1"/>
  <c r="AD36" i="1"/>
  <c r="AC50" i="1"/>
  <c r="AK34" i="1"/>
  <c r="AK52" i="1"/>
  <c r="BA31" i="1"/>
  <c r="BQ39" i="1"/>
  <c r="BZ47" i="1"/>
  <c r="AK60" i="1"/>
  <c r="M74" i="1"/>
  <c r="M81" i="1"/>
  <c r="V75" i="1"/>
  <c r="AD66" i="1"/>
  <c r="AD72" i="1"/>
  <c r="AS68" i="1"/>
  <c r="BA71" i="1"/>
  <c r="BA79" i="1"/>
  <c r="BJ76" i="1"/>
  <c r="BQ63" i="1"/>
  <c r="BR67" i="1"/>
  <c r="CG81" i="1"/>
  <c r="U89" i="1"/>
  <c r="AK90" i="1"/>
  <c r="BQ103" i="1"/>
  <c r="M10" i="1"/>
  <c r="V11" i="1"/>
  <c r="AD10" i="1"/>
  <c r="AL26" i="1"/>
  <c r="U37" i="1"/>
  <c r="AS36" i="1"/>
  <c r="U60" i="1"/>
  <c r="U81" i="1"/>
  <c r="BI72" i="1"/>
  <c r="BY85" i="1"/>
  <c r="BZ103" i="1"/>
  <c r="M32" i="1"/>
  <c r="N32" i="1"/>
  <c r="BR68" i="1"/>
  <c r="BQ68" i="1"/>
  <c r="BZ22" i="1"/>
  <c r="BY22" i="1"/>
  <c r="M6" i="1"/>
  <c r="AD28" i="1"/>
  <c r="AS18" i="1"/>
  <c r="CG12" i="1"/>
  <c r="U70" i="1"/>
  <c r="AT67" i="1"/>
  <c r="AT80" i="1"/>
  <c r="AC87" i="1"/>
  <c r="BQ86" i="1"/>
  <c r="AC94" i="1"/>
  <c r="V31" i="1"/>
  <c r="U31" i="1"/>
  <c r="BB70" i="1"/>
  <c r="BA70" i="1"/>
  <c r="BR6" i="1"/>
  <c r="BQ6" i="1"/>
  <c r="CH46" i="1"/>
  <c r="CG46" i="1"/>
  <c r="CH28" i="1"/>
  <c r="CG28" i="1"/>
  <c r="AK5" i="1"/>
  <c r="BY14" i="1"/>
  <c r="AL38" i="1"/>
  <c r="AS52" i="1"/>
  <c r="BQ40" i="1"/>
  <c r="CG38" i="1"/>
  <c r="CG56" i="1"/>
  <c r="N68" i="1"/>
  <c r="AL82" i="1"/>
  <c r="AL97" i="1"/>
  <c r="U103" i="1"/>
  <c r="M46" i="1"/>
  <c r="N46" i="1"/>
  <c r="V73" i="1"/>
  <c r="U73" i="1"/>
  <c r="V45" i="1"/>
  <c r="U45" i="1"/>
  <c r="AD90" i="1"/>
  <c r="AC90" i="1"/>
  <c r="AT88" i="1"/>
  <c r="AS88" i="1"/>
  <c r="AC38" i="1"/>
  <c r="BY58" i="1"/>
  <c r="AC74" i="1"/>
  <c r="AK66" i="1"/>
  <c r="M89" i="1"/>
  <c r="AS90" i="1"/>
  <c r="BY96" i="1"/>
  <c r="AT102" i="1"/>
  <c r="AL20" i="1"/>
  <c r="AT10" i="1"/>
  <c r="BQ22" i="1"/>
  <c r="BY6" i="1"/>
  <c r="N48" i="1"/>
  <c r="U39" i="1"/>
  <c r="BJ41" i="1"/>
  <c r="AS64" i="1"/>
  <c r="BB78" i="1"/>
  <c r="BY68" i="1"/>
  <c r="CG82" i="1"/>
  <c r="AL46" i="1"/>
  <c r="AS44" i="1"/>
  <c r="BR32" i="1"/>
  <c r="BY48" i="1"/>
  <c r="M58" i="1"/>
  <c r="U57" i="1"/>
  <c r="N76" i="1"/>
  <c r="U67" i="1"/>
  <c r="AC82" i="1"/>
  <c r="M86" i="1"/>
  <c r="BI87" i="1"/>
  <c r="AK94" i="1"/>
  <c r="BI97" i="1"/>
  <c r="AL87" i="1"/>
  <c r="AK87" i="1"/>
  <c r="AL59" i="1"/>
  <c r="AK59" i="1"/>
  <c r="AT57" i="1"/>
  <c r="AS57" i="1"/>
  <c r="AT13" i="1"/>
  <c r="AS13" i="1"/>
  <c r="AC20" i="1"/>
  <c r="N22" i="1"/>
  <c r="BQ14" i="1"/>
  <c r="N40" i="1"/>
  <c r="BY40" i="1"/>
  <c r="AC56" i="1"/>
  <c r="AL74" i="1"/>
  <c r="AT72" i="1"/>
  <c r="M96" i="1"/>
  <c r="CG94" i="1"/>
  <c r="BI23" i="1"/>
  <c r="AL12" i="1"/>
  <c r="AT26" i="1"/>
  <c r="BJ15" i="1"/>
  <c r="CG20" i="1"/>
  <c r="AD46" i="1"/>
  <c r="BB42" i="1"/>
  <c r="BJ49" i="1"/>
  <c r="BA60" i="1"/>
  <c r="BJ59" i="1"/>
  <c r="CH74" i="1"/>
  <c r="BZ86" i="1"/>
  <c r="V95" i="1"/>
  <c r="BA66" i="1"/>
  <c r="BB93" i="1"/>
  <c r="N41" i="1"/>
  <c r="U48" i="1"/>
  <c r="BA39" i="1"/>
  <c r="M57" i="1"/>
  <c r="AC57" i="1"/>
  <c r="BI66" i="1"/>
  <c r="BI80" i="1"/>
  <c r="BQ73" i="1"/>
  <c r="BY71" i="1"/>
  <c r="BB90" i="1"/>
  <c r="BY94" i="1"/>
  <c r="BB82" i="1"/>
  <c r="CG77" i="1"/>
  <c r="CG85" i="1"/>
  <c r="CG13" i="1"/>
  <c r="CG21" i="1"/>
  <c r="CG37" i="1"/>
  <c r="CG45" i="1"/>
  <c r="CG53" i="1"/>
  <c r="CG101" i="1"/>
  <c r="BY13" i="1"/>
  <c r="BY21" i="1"/>
  <c r="BY93" i="1"/>
  <c r="BY101" i="1"/>
  <c r="BY69" i="1"/>
  <c r="BY77" i="1"/>
  <c r="BQ93" i="1"/>
  <c r="BQ69" i="1"/>
  <c r="BQ77" i="1"/>
  <c r="BQ101" i="1"/>
  <c r="BQ13" i="1"/>
  <c r="BQ21" i="1"/>
  <c r="BQ37" i="1"/>
  <c r="BQ45" i="1"/>
  <c r="BQ53" i="1"/>
  <c r="BI69" i="1"/>
  <c r="BI77" i="1"/>
  <c r="BI37" i="1"/>
  <c r="BI45" i="1"/>
  <c r="BI53" i="1"/>
  <c r="BI93" i="1"/>
  <c r="BI101" i="1"/>
  <c r="BI85" i="1"/>
  <c r="BA34" i="1"/>
  <c r="BA50" i="1"/>
  <c r="BA10" i="1"/>
  <c r="BA26" i="1"/>
  <c r="BB56" i="1"/>
  <c r="BA74" i="1"/>
  <c r="BB16" i="1"/>
  <c r="BA98" i="1"/>
  <c r="BA8" i="1"/>
  <c r="BA48" i="1"/>
  <c r="BA64" i="1"/>
  <c r="BA40" i="1"/>
  <c r="BA24" i="1"/>
  <c r="BA32" i="1"/>
  <c r="BA80" i="1"/>
  <c r="BA88" i="1"/>
  <c r="BA96" i="1"/>
  <c r="BA13" i="1"/>
  <c r="BA21" i="1"/>
  <c r="BA37" i="1"/>
  <c r="BA45" i="1"/>
  <c r="BA53" i="1"/>
  <c r="BA69" i="1"/>
  <c r="BA77" i="1"/>
  <c r="BA85" i="1"/>
  <c r="BA101" i="1"/>
  <c r="AS69" i="1"/>
  <c r="AS77" i="1"/>
  <c r="AS93" i="1"/>
  <c r="AS85" i="1"/>
  <c r="AS101" i="1"/>
  <c r="AK93" i="1"/>
  <c r="AK13" i="1"/>
  <c r="AK21" i="1"/>
  <c r="AK37" i="1"/>
  <c r="AK45" i="1"/>
  <c r="AK53" i="1"/>
  <c r="AK85" i="1"/>
  <c r="AK101" i="1"/>
  <c r="AK69" i="1"/>
  <c r="AK77" i="1"/>
  <c r="AC37" i="1"/>
  <c r="AC45" i="1"/>
  <c r="AC53" i="1"/>
  <c r="AC69" i="1"/>
  <c r="AC77" i="1"/>
  <c r="AC85" i="1"/>
  <c r="AC93" i="1"/>
  <c r="AC101" i="1"/>
  <c r="AC13" i="1"/>
  <c r="AC21" i="1"/>
  <c r="U85" i="1"/>
  <c r="U101" i="1"/>
  <c r="U93" i="1"/>
  <c r="U13" i="1"/>
  <c r="U21" i="1"/>
  <c r="M13" i="1"/>
  <c r="M21" i="1"/>
  <c r="M85" i="1"/>
  <c r="M101" i="1"/>
  <c r="N53" i="1"/>
  <c r="N45" i="1"/>
  <c r="N37" i="1"/>
  <c r="M69" i="1"/>
  <c r="M77" i="1"/>
  <c r="M93" i="1"/>
  <c r="CF10" i="2"/>
  <c r="CF11" i="2"/>
  <c r="BX10" i="2"/>
  <c r="BP11" i="2"/>
  <c r="BH10" i="2"/>
  <c r="BH11" i="2"/>
  <c r="AZ11" i="2"/>
  <c r="AR10" i="2"/>
  <c r="AJ9" i="2"/>
  <c r="AB10" i="2"/>
  <c r="AB11" i="2"/>
  <c r="T10" i="2"/>
  <c r="T11" i="2"/>
  <c r="L9" i="2"/>
  <c r="U3" i="4"/>
  <c r="AC13" i="4"/>
  <c r="M4" i="4"/>
  <c r="AL9" i="4"/>
  <c r="BZ7" i="4"/>
  <c r="BY13" i="4"/>
  <c r="CG9" i="4"/>
  <c r="M18" i="4"/>
  <c r="U9" i="4"/>
  <c r="U15" i="4"/>
  <c r="AC21" i="4"/>
  <c r="AK17" i="4"/>
  <c r="AS4" i="4"/>
  <c r="BA9" i="4"/>
  <c r="BI7" i="4"/>
  <c r="BR17" i="4"/>
  <c r="BZ3" i="4"/>
  <c r="CG16" i="4"/>
  <c r="M20" i="4"/>
  <c r="AS6" i="4"/>
  <c r="AS12" i="4"/>
  <c r="BY21" i="4"/>
  <c r="U17" i="4"/>
  <c r="AS14" i="4"/>
  <c r="AS20" i="4"/>
  <c r="CG17" i="4"/>
  <c r="M10" i="4"/>
  <c r="AT21" i="4"/>
  <c r="BJ3" i="4"/>
  <c r="CG6" i="4"/>
  <c r="CG22" i="4"/>
  <c r="V16" i="4"/>
  <c r="AD12" i="4"/>
  <c r="AL16" i="4"/>
  <c r="BJ15" i="4"/>
  <c r="BQ6" i="4"/>
  <c r="BY18" i="4"/>
  <c r="AT5" i="4"/>
  <c r="BY15" i="4"/>
  <c r="U8" i="4"/>
  <c r="AC4" i="4"/>
  <c r="AC20" i="4"/>
  <c r="AK8" i="4"/>
  <c r="CG14" i="4"/>
  <c r="AT13" i="4"/>
  <c r="CG11" i="4"/>
  <c r="CG19" i="4"/>
  <c r="BZ19" i="4"/>
  <c r="BZ11" i="4"/>
  <c r="BQ11" i="4"/>
  <c r="BQ19" i="4"/>
  <c r="BI9" i="4"/>
  <c r="BI17" i="4"/>
  <c r="BJ11" i="4"/>
  <c r="BI10" i="4"/>
  <c r="BI18" i="4"/>
  <c r="BB10" i="4"/>
  <c r="BB18" i="4"/>
  <c r="BA11" i="4"/>
  <c r="BA19" i="4"/>
  <c r="AS11" i="4"/>
  <c r="AS19" i="4"/>
  <c r="AS3" i="4"/>
  <c r="AK10" i="4"/>
  <c r="AK18" i="4"/>
  <c r="AK11" i="4"/>
  <c r="AK19" i="4"/>
  <c r="AC8" i="4"/>
  <c r="AC16" i="4"/>
  <c r="AC9" i="4"/>
  <c r="AC17" i="4"/>
  <c r="U10" i="4"/>
  <c r="U18" i="4"/>
  <c r="U11" i="4"/>
  <c r="U19" i="4"/>
  <c r="M11" i="4"/>
  <c r="M1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Cláudio Marques Mapa - GRS</author>
  </authors>
  <commentList>
    <comment ref="D32" authorId="0" shapeId="0" xr:uid="{A28A058B-5F6B-4540-8B24-29CF3DD6BBB8}">
      <text>
        <r>
          <rPr>
            <b/>
            <sz val="9"/>
            <color indexed="81"/>
            <rFont val="Segoe UI"/>
            <family val="2"/>
          </rPr>
          <t>Cláudio Marques Mapa - GRS:</t>
        </r>
        <r>
          <rPr>
            <sz val="9"/>
            <color indexed="81"/>
            <rFont val="Segoe UI"/>
            <family val="2"/>
          </rPr>
          <t xml:space="preserve">
Informe GRS: Retificação do código da Taxa de Parto Adequado - 30.06.2022 (GER - ATA 67ª)
Prezados (as), bom dia!
Retificado o código da taxa de parto adequado, pois houve conflito com a codificação na tabela 18 Unimed Matriz, sendo necessário gerar um novo código para a taxa conforme segue abaixo:
60090995 - Taxa De Parto Adequado
Permanecemos à disposição para esclarecimentos através do e-mail: tsampaio@unimedmg.coop.br e telefone: 3277.2517
</t>
        </r>
      </text>
    </comment>
  </commentList>
</comments>
</file>

<file path=xl/sharedStrings.xml><?xml version="1.0" encoding="utf-8"?>
<sst xmlns="http://schemas.openxmlformats.org/spreadsheetml/2006/main" count="1113" uniqueCount="365">
  <si>
    <t>Código</t>
  </si>
  <si>
    <t xml:space="preserve">TISS
Tipo Tabela </t>
  </si>
  <si>
    <t>TISS 
Código</t>
  </si>
  <si>
    <t>TIPO</t>
  </si>
  <si>
    <t xml:space="preserve">Descrição </t>
  </si>
  <si>
    <t>UNID</t>
  </si>
  <si>
    <t>APARTAMENTO</t>
  </si>
  <si>
    <t>APARTAMENTO/MATERNIDADE/ ALOJAMENTO CONJUNTO</t>
  </si>
  <si>
    <t xml:space="preserve">DIÁRIA DE  APARTAMENTO COM ALOJAMENTO CONJUNTO </t>
  </si>
  <si>
    <t>DIÁRIA</t>
  </si>
  <si>
    <t>18</t>
  </si>
  <si>
    <t xml:space="preserve">DIÁRIA COMPACTA DE APARTAMENTO COM ALOJAMENTO CONJUNTO </t>
  </si>
  <si>
    <t>APARTAMENTO/MATERNIDADE</t>
  </si>
  <si>
    <t xml:space="preserve">DIÁRIA DE  APARTAMENTO LUXO DA MATERNIDADE </t>
  </si>
  <si>
    <t xml:space="preserve">DIÁRIA DE  APARTAMENTO SIMPLES DA MATERNIDADE </t>
  </si>
  <si>
    <t xml:space="preserve">DIÁRIA DE  APARTAMENTO STANDARD DA MATERNIDADE </t>
  </si>
  <si>
    <t>SUÍTE/MATERNIDADE</t>
  </si>
  <si>
    <t xml:space="preserve">DIÁRIA DE  APARTAMENTO SUÍTE DA MATERNIDADE </t>
  </si>
  <si>
    <t>APARTAMENTO/PRIVATIVO</t>
  </si>
  <si>
    <t xml:space="preserve">DIÁRIA DE  APARTAMENTO LUXO </t>
  </si>
  <si>
    <t xml:space="preserve">DIÁRIA DE  APARTAMENTO PARA PACIENTE COM OBESIDADE MÓRBIDA </t>
  </si>
  <si>
    <t>DIÁRIA DE  APARTAMENTO SIMPLES</t>
  </si>
  <si>
    <t>DIÁRIA DE  APARTAMENTO STANDARD</t>
  </si>
  <si>
    <t xml:space="preserve">DIÁRIA DE  APARTAMENTO SUÍTE </t>
  </si>
  <si>
    <t>HOSPITAL DIA/ APARTAMENTO</t>
  </si>
  <si>
    <t xml:space="preserve">DIÁRIA DE  HOSPITAL DIA APARTAMENTO </t>
  </si>
  <si>
    <t>00</t>
  </si>
  <si>
    <t>COMPACTA APARTAMENTO</t>
  </si>
  <si>
    <t>DIÁRIA COMPACTA DE APARTAMENTO SIMPLES</t>
  </si>
  <si>
    <t xml:space="preserve">DIÁRIA COMPACTA DE APARTAMENTO STANDARD </t>
  </si>
  <si>
    <t xml:space="preserve">DIÁRIA COMPACTA DE  APARTAMENTO LUXO </t>
  </si>
  <si>
    <t>COMPACTA APTO SUÍTE</t>
  </si>
  <si>
    <t xml:space="preserve">DIÁRIA COMPACTA DE APARTAMENTO SUÍTE </t>
  </si>
  <si>
    <t>COMPACTA HOSPITAL DIA</t>
  </si>
  <si>
    <t xml:space="preserve">DIÁRIA COMPACTA DE HOSPITAL DIA APARTAMENTO </t>
  </si>
  <si>
    <t>ENFERMARIA/ ALOJAMENTO CONJUNTO</t>
  </si>
  <si>
    <t>DIÁRIA DE  ENFERMARIA COM ALOJAMENTO CONJUNTO COM BANHEIRO PRIVATIVO</t>
  </si>
  <si>
    <t>DIÁRIA DE  ENFERMARIA COM ALOJAMENTO CONJUNTO SEM BANHEIRO PRIVATIVO</t>
  </si>
  <si>
    <t>ENFERMARIA/ MATERNIDADE</t>
  </si>
  <si>
    <t>DIÁRIA DE  ENFERMARIA DE 3 LEITOS DA MATERNIDADE COM BANHEIRO PRIVATIVO</t>
  </si>
  <si>
    <t>ENFERMARIA / QUARTO COLETIVO</t>
  </si>
  <si>
    <t>DIÁRIA DE  ENFERMARIA DE 3 LEITOS COM BANHEIRO PRIVATIVO</t>
  </si>
  <si>
    <t>DIÁRIA DE  ENFERMARIA DE 3 LEITOS SEM BANHEIRO PRIVATIVO</t>
  </si>
  <si>
    <t>DIÁRIA DE  ENFERMARIA DE 4 OU MAIS LEITOS COM BANHEIRO PRIVATIVO</t>
  </si>
  <si>
    <t>DIÁRIA DE  ENFERMARIA DE 4 OU MAIS LEITOS SEM BANHEIRO PRIVATIVO</t>
  </si>
  <si>
    <t>ENFERMARIA/ HOSPITAL DIA</t>
  </si>
  <si>
    <t>ENFERMARIA 1/2 DIARIA</t>
  </si>
  <si>
    <t>ENFERMARIA / COMPACTA</t>
  </si>
  <si>
    <t>DIÁRIA COMPACTA DE ENFERMARIA DE 2 LEITOS COM BANHEIRO PRIVATIVO</t>
  </si>
  <si>
    <t>DIÁRIA COMPACTA DE ENFERMARIA DE 2 LEITOS SEM BANHEIRO PRIVATIVO</t>
  </si>
  <si>
    <t>DIÁRIA COMPACTA DE ENFERMARIA DE 3 LEITOS COM BANHEIRO PRIVATIVO</t>
  </si>
  <si>
    <t>DIÁRIA COMPACTA DE ENFERMARIA DE 3 LEITOS SEM BANHEIRO PRIVATIVO</t>
  </si>
  <si>
    <t>DIÁRIA COMPACTA DE ENFERMARIA DE 4 OU MAIS LEITOS COM BANHEIRO PRIVATIVO</t>
  </si>
  <si>
    <t>DIÁRIA COMPACTA DE ENFERMARIA DE 4 OU MAIS LEITOS SEM BANHEIRO PRIVATIVO</t>
  </si>
  <si>
    <t>ENFERMARIA/ COMPACTA/HOSPITAL DIA</t>
  </si>
  <si>
    <t xml:space="preserve">DIÁRIA COMPACTA DE HOSPITAL DIA ENFERMARIA </t>
  </si>
  <si>
    <t>ENFERMARIA</t>
  </si>
  <si>
    <t>UTI</t>
  </si>
  <si>
    <t xml:space="preserve">DIÁRIA DE  UTI ADULTO GERAL </t>
  </si>
  <si>
    <t xml:space="preserve">DIÁRIA DE  UTI CORONARIANA </t>
  </si>
  <si>
    <t xml:space="preserve">DIÁRIA DE  UTI NEUROLÓGICA </t>
  </si>
  <si>
    <t xml:space="preserve">DIÁRIA DE  UTI QUEIMADOS </t>
  </si>
  <si>
    <t>ISOLAMENTO/ UTI</t>
  </si>
  <si>
    <t xml:space="preserve">DIÁRIA DE ISOLAMENTO DE UTI ADULTO GERAL </t>
  </si>
  <si>
    <t xml:space="preserve">DIÁRIA DE ISOLAMENTO DE UTI CORONARIANA </t>
  </si>
  <si>
    <t xml:space="preserve">DIÁRIA DE ISOLAMENTO DE UTI NEUROLÓGICA </t>
  </si>
  <si>
    <t xml:space="preserve">DIÁRIA DE ISOLAMENTO DE UTI QUEIMADOS </t>
  </si>
  <si>
    <t>COMPACTA / UTI</t>
  </si>
  <si>
    <t xml:space="preserve">DIÁRIA COMPACTA DE UTI ADULTO GERAL </t>
  </si>
  <si>
    <t xml:space="preserve">DIÁRIA COMPACTA DE ISOLAMENTO DE UTI ADULTO GERAL </t>
  </si>
  <si>
    <t>SEMI-UTI</t>
  </si>
  <si>
    <t xml:space="preserve">DIÁRIA DE  SEMI-UTI ADULTO GERAL </t>
  </si>
  <si>
    <t xml:space="preserve">DIÁRIA DE  SEMI-UTI CORONARIANA </t>
  </si>
  <si>
    <t xml:space="preserve">DIÁRIA DE  SEMI-UTI QUEIMADOS </t>
  </si>
  <si>
    <t>ISOLAMENTO/ SEMI-UTI</t>
  </si>
  <si>
    <t xml:space="preserve">DIÁRIA DE ISOLAMENTO DE SEMI-UTI ADULTO GERAL </t>
  </si>
  <si>
    <t xml:space="preserve">DIÁRIA DE ISOLAMENTO DE SEMI-UTI CORONARIANA </t>
  </si>
  <si>
    <t xml:space="preserve">DIÁRIA DE ISOLAMENTO DE SEMI-UTI NEUROLÓGICA </t>
  </si>
  <si>
    <t xml:space="preserve">DIÁRIA DE ISOLAMENTO DE SEMI-UTI QUEIMADOS </t>
  </si>
  <si>
    <t>COMPACTA / SEMI-UTI</t>
  </si>
  <si>
    <t xml:space="preserve">DIÁRIA COMPACTA DE SEMI UTI ADULTO GERAL </t>
  </si>
  <si>
    <t xml:space="preserve">DIÁRIA COMPACTA DE ISOLAMENTO DE SEMI UTI ADULTO GERAL </t>
  </si>
  <si>
    <t>UTI ADULTO</t>
  </si>
  <si>
    <t>UTI INFANTIL/ PEDIÁTRICA</t>
  </si>
  <si>
    <t xml:space="preserve">DIÁRIA DE  UTI INFANTIL/PEDIÁTRICA </t>
  </si>
  <si>
    <t>ISOLAMENTO UTI INFANTIL/ PEDIÁTRICA</t>
  </si>
  <si>
    <t xml:space="preserve">DIÁRIA DE ISOLAMENTO DE UTI INFANTIL/PEDIÁTRICA </t>
  </si>
  <si>
    <t>COMPACTA UTI INFANTIL/ PEDIATRICA</t>
  </si>
  <si>
    <t xml:space="preserve">DIÁRIA COMPACTA DE UTI INFANTIL/PEDIÁTRICA </t>
  </si>
  <si>
    <t>COMPACTA ISOLAMENTO UTI INFANTIL/PEDIATRICA</t>
  </si>
  <si>
    <t xml:space="preserve">DIÁRIA COMPACTA DE ISOLAMENTO DE UTI INFANTIL/PEDIÁTRICA </t>
  </si>
  <si>
    <t>SEMI-UTI INFANTIL/ PEDIATRICA</t>
  </si>
  <si>
    <t xml:space="preserve">DIÁRIA DE  SEMI-UTI INFANTIL/PEDIÁTRICA </t>
  </si>
  <si>
    <t>ISOLAMENTO SEMI-UTI INFANTIL/ PEDIATRICA</t>
  </si>
  <si>
    <t xml:space="preserve">DIÁRIA DE ISOLAMENTO DE SEMI-UTI INFANTIL/PEDIÁTRICA </t>
  </si>
  <si>
    <t>UTI INFANTIL/PEDIÁTRICA</t>
  </si>
  <si>
    <t>UTI NEONATAL</t>
  </si>
  <si>
    <t xml:space="preserve">DIÁRIA DE  UTI NEONATAL </t>
  </si>
  <si>
    <t>ISOLAMENTO UTI NEONATAL</t>
  </si>
  <si>
    <t xml:space="preserve">DIÁRIA DE ISOLAMENTO DE UTI NEONATAL </t>
  </si>
  <si>
    <t>COMPACTA UTI NEONATAL</t>
  </si>
  <si>
    <t xml:space="preserve">DIÁRIA COMPACTA DE UTI NEONATAL </t>
  </si>
  <si>
    <t>SEMI-UTI NEONATAL</t>
  </si>
  <si>
    <t xml:space="preserve">DIÁRIA DE  SEMI-UTI NEONATAL </t>
  </si>
  <si>
    <t>ISOLAMENTO SEMI-UTI NEONATAL</t>
  </si>
  <si>
    <t xml:space="preserve">DIÁRIA DE ISOLAMENTO DE SEMI-UTI NEONATAL </t>
  </si>
  <si>
    <t>COMPACTA ISOLAMENTO UTI NEONATAL</t>
  </si>
  <si>
    <t xml:space="preserve">DIÁRIA COMPACTA DE ISOLAMENTO DE UTI NEONATAL </t>
  </si>
  <si>
    <t>APARTAMENTO/ PSIQUIATRIA</t>
  </si>
  <si>
    <t xml:space="preserve">DIÁRIA DE  APARTAMENTO LUXO DE PSIQUIATRIA </t>
  </si>
  <si>
    <t xml:space="preserve">DIÁRIA DE  APARTAMENTO SIMPLES DE PSIQUIATRIA </t>
  </si>
  <si>
    <t xml:space="preserve">DIÁRIA DE  APARTAMENTO STANDARD DE PSIQUIATRIA </t>
  </si>
  <si>
    <t>SUÍTE/ PSIQUIATRIA</t>
  </si>
  <si>
    <t xml:space="preserve">DIÁRIA DE  APARTAMENTO SUÍTE DE PSIQUIATRIA </t>
  </si>
  <si>
    <t>ENFERMARIA / PSIQUIATRIA</t>
  </si>
  <si>
    <t>DIÁRIA DE ENFERMARIA DE PSIQUIATRIA</t>
  </si>
  <si>
    <t>PSIQUIATRIA</t>
  </si>
  <si>
    <t>USO</t>
  </si>
  <si>
    <t>TAXA</t>
  </si>
  <si>
    <t>TAXA COMPACTA DE SALA CENTRO OBSTÉTRICO</t>
  </si>
  <si>
    <t>TAXA DE SALA CIRÚRGICA, PORTE ANESTÉSICO 0</t>
  </si>
  <si>
    <t>TAXA DE SALA CIRÚRGICA, PORTE ANESTÉSICO 1</t>
  </si>
  <si>
    <t>TAXA DE SALA CIRÚRGICA, PORTE ANESTÉSICO 2</t>
  </si>
  <si>
    <t>TAXA DE SALA CIRÚRGICA, PORTE ANESTÉSICO 3</t>
  </si>
  <si>
    <t>TAXA DE SALA CIRÚRGICA, PORTE ANESTÉSICO 4</t>
  </si>
  <si>
    <t>TAXA DE SALA CIRÚRGICA, PORTE ANESTÉSICO 5</t>
  </si>
  <si>
    <t>TAXA DE SALA CIRÚRGICA, PORTE ANESTÉSICO 6</t>
  </si>
  <si>
    <t>TAXA DE SALA CIRÚRGICA, PORTE ANESTÉSICO 7</t>
  </si>
  <si>
    <t>TAXA DE SALA CIRÚRGICA, PORTE ANESTÉSICO 8</t>
  </si>
  <si>
    <t>Classificação</t>
  </si>
  <si>
    <t>Valor Único independente da classificação do hospital</t>
  </si>
  <si>
    <t>ALUGUEL /  TAXA DE INTENSIFICADOR DE IMAGEM, POR USO</t>
  </si>
  <si>
    <t>ALUGUEL / TAXA DE EQUIPAMENTO DE CIRURGIA ESTEREOTÁXICA, POR USO</t>
  </si>
  <si>
    <t>ALUGUEL / TAXA DE LITOTRIPSOR ULTRASSÔNICO, POR USO</t>
  </si>
  <si>
    <t>ALUGUEL / TAXA DE LITOTRIPTOR  PNEUMÁTICO, POR USO</t>
  </si>
  <si>
    <t>ALUGUEL / TAXA DE LITOTRIPTOR ELETROHIDRAULICO, POR USO</t>
  </si>
  <si>
    <t>ALUGUEL / TAXA DE MICROCÓSPIO CIRÚRGICO DE FIBRA ÓTICA, POR USO</t>
  </si>
  <si>
    <t>ALUGUEL / TAXA DE MICROCÓSPIO NEUROLÓGICO DE FIBRA ÓTICA, POR USO</t>
  </si>
  <si>
    <t>ALUGUEL / TAXA DE MICROSCÓPIO CIRÚRGICO, POR USO</t>
  </si>
  <si>
    <t>ALUGUEL / TAXA DE MICROSCÓPIO DE OTORRINOLARINGOLOGIA, POR USO</t>
  </si>
  <si>
    <t>ALUGUEL / TAXA DE NEUROESTIMULADOR, POR USO</t>
  </si>
  <si>
    <t>ALUGUEL / TAXA DE RESSECTOR UROLÓGICO, POR USO</t>
  </si>
  <si>
    <t>ALUGUEL / TAXA DO VITREÓGRAFO, POR USO</t>
  </si>
  <si>
    <t>ALUGUEL/TAXA DE APARELHO / EQUIPAMENTO PARA ARTROSCOPIA PARA CIRURGIA, POR USO</t>
  </si>
  <si>
    <t>ALUGUEL/TAXA DE APARELHO / EQUIPAMENTO PARA ARTROSCOPIA PARA DIAGNÓSTICO, POR USO</t>
  </si>
  <si>
    <t>ALUGUEL/TAXA DE APARELHO / EQUIPAMENTO PARA BRONCOSCOPIA FLEXIVEL SEM VIDEO, POR USO</t>
  </si>
  <si>
    <t>ALUGUEL/TAXA DE APARELHO / EQUIPAMENTO PARA BRONCOSCOPIA SEM VIDEO, POR USO</t>
  </si>
  <si>
    <t>ALUGUEL/TAXA DE APARELHO / EQUIPAMENTO PARA CISTOURETEROSCOPIA SEM VIDEO, POR USO</t>
  </si>
  <si>
    <t>ALUGUEL/TAXA DE APARELHO / EQUIPAMENTO PARA COLEDOSCOPIA SEM VIDEO, POR USO</t>
  </si>
  <si>
    <t>ALUGUEL/TAXA DE APARELHO / EQUIPAMENTO PARA COLONOSCOPIA SEM VIDEO, POR USO</t>
  </si>
  <si>
    <t>ALUGUEL/TAXA DE APARELHO / EQUIPAMENTO PARA COLPOSCOPIA SEM VIDEO, POR USO</t>
  </si>
  <si>
    <t>ALUGUEL/TAXA DE APARELHO / EQUIPAMENTO PARA ECOENDOSCOPIA COM VIDEO, POR USO</t>
  </si>
  <si>
    <t>ALUGUEL/TAXA DE APARELHO / EQUIPAMENTO PARA ECOENDOSCOPIA SEM VIDEO, POR USO</t>
  </si>
  <si>
    <t>ALUGUEL/TAXA DE APARELHO / EQUIPAMENTO PARA ENDOSCOPIA DIGESTIVA ALTA SEM VIDEO, POR USO</t>
  </si>
  <si>
    <t>ALUGUEL/TAXA DE APARELHO / EQUIPAMENTO PARA HISTEROSCOPIA SEM VIDEO, POR USO</t>
  </si>
  <si>
    <t>ALUGUEL/TAXA DE APARELHO / EQUIPAMENTO PARA LAPAROSCOPIA PARA CIRURGIA, POR USO</t>
  </si>
  <si>
    <t>ALUGUEL/TAXA DE APARELHO / EQUIPAMENTO PARA LARINGOSCOPIA SEM VIDEO, POR USO</t>
  </si>
  <si>
    <t>ALUGUEL/TAXA DE APARELHO / EQUIPAMENTO PARA MEDIASTINOSCOPIA PARA CIRURGIA, POR USO</t>
  </si>
  <si>
    <t>ALUGUEL/TAXA DE APARELHO / EQUIPAMENTO PARA MEDIASTINOSCOPIA PARA DIAGNÓSTICO, POR USO</t>
  </si>
  <si>
    <t>ALUGUEL/TAXA DE APARELHO / EQUIPAMENTO PARA NASOLARINGOSCOPIA SEM VIDEO, POR USO</t>
  </si>
  <si>
    <t>ALUGUEL/TAXA DE APARELHO / EQUIPAMENTO PARA PAPILOTOMIA SEM VIDEO, POR USO</t>
  </si>
  <si>
    <t>ALUGUEL/TAXA DE APARELHO / EQUIPAMENTO PARA RETOSIGMOIDOSCOPIA SEM VIDEO, POR USO</t>
  </si>
  <si>
    <t>ALUGUEL/TAXA DE APARELHO / EQUIPAMENTO PARA SINUSOCOSPIA SEM VIDEO, POR USO</t>
  </si>
  <si>
    <t>ALUGUEL/TAXA DE APARELHO / EQUIPAMENTO PARA TORACOSCOPIA PARA CIRURGIA, POR USO</t>
  </si>
  <si>
    <t>ALUGUEL/TAXA DE APARELHO / EQUIPAMENTO PARA TORACOSCOPIA PARA DIAGNÓSTICO, POR USO</t>
  </si>
  <si>
    <t>ALUGUEL/TAXA DE APARELHO DE RADIOFREQUÊNCIA NEUROLÓGICA, POR USO</t>
  </si>
  <si>
    <t>ALUGUEL/TAXA DE APARELHO DE RADIOFREQUÊNCIA, POR USO</t>
  </si>
  <si>
    <t>ALUGUEL/TAXA DE APARELHO DE RTU, POR USO</t>
  </si>
  <si>
    <t>ALUGUEL/TAXA DE APARELHO DE URODINÂMICA, POR USO</t>
  </si>
  <si>
    <t>ALUGUEL/TAXA DE ASPIRADOR DE CATARATA / FACOEMULSIFICADOR, POR USO</t>
  </si>
  <si>
    <t>ALUGUEL/TAXA DE ASPIRADOR ULTRASÔNICO, POR USO</t>
  </si>
  <si>
    <t>1880991220</t>
  </si>
  <si>
    <t>ALUGUEL/TAXA DE LUZ ULTRAVIOLETA A PARA CROSS LINKING CORNEANO</t>
  </si>
  <si>
    <t>ALUGUEL/TAXA DE RETOSIGMOIDOSCÓPIO, POR USO</t>
  </si>
  <si>
    <t>ALUGUEL/TAXA DE USO DO APARELHO DE VIDEO URETEROSCOPIO</t>
  </si>
  <si>
    <t>RESPIRADOR, POR DIA</t>
  </si>
  <si>
    <t>DIA</t>
  </si>
  <si>
    <t>RESPIRADOR, POR HORA</t>
  </si>
  <si>
    <t>HORA</t>
  </si>
  <si>
    <t>TAXA DE APARELHO PARA FOTOTERAPIA, POR DIA</t>
  </si>
  <si>
    <t>até R$30,00</t>
  </si>
  <si>
    <t xml:space="preserve">Deliberado na 80º Reunião do CNA. Somente para prestadores jurídicos que possuam equipamento para fototerapia de corpo inteiro, com valor máximo para o Intercâmbio Nacional de R$ 30,00.  </t>
  </si>
  <si>
    <t>TAXA DE MICROSCÓPIO OFTALMOLÓGICO, POR USO</t>
  </si>
  <si>
    <t>TAXA DE RESPIRADOR BIPAP / CPAP, POR DIA</t>
  </si>
  <si>
    <t>TAXA DE RESPIRADOR BIPAP / CPAP, POR HORA</t>
  </si>
  <si>
    <t>TAXA DE USO DE APARELHO DE ENDOSCOPIA RESPIRATÓRIA, POR USO</t>
  </si>
  <si>
    <t>TAXA DE USO DE APARELHO DE ENDOSCOPIA UROLÓGICA, POR USO</t>
  </si>
  <si>
    <t>TAXA DE USO DE APARELHO/EQUIPAMENTO DE VITRECTOMIA</t>
  </si>
  <si>
    <t>TAXA DE USO DE CRANIOTOMO</t>
  </si>
  <si>
    <t>TAXA DO LASER CIRÚRGICO, POR USO</t>
  </si>
  <si>
    <t>PROCEDIMENTOS QUE APRESENTAM TAXAS VALORADAS NO ROL</t>
  </si>
  <si>
    <t xml:space="preserve">Valor </t>
  </si>
  <si>
    <t>ALUGUEL / TAXA DE MONITOR DE VÍDEO, POR USO</t>
  </si>
  <si>
    <t>Diversos</t>
  </si>
  <si>
    <t>Honorários Rol</t>
  </si>
  <si>
    <t>Vídeo-eletrencefalografia contínua NÃO invasiva - 12 horas (vídeo EEG/NT)</t>
  </si>
  <si>
    <t>Sistema tridimensional de avaliação do movimento que inclui vídeo acoplado à plataforma da força e eletromiografia</t>
  </si>
  <si>
    <t>Enteroscopia</t>
  </si>
  <si>
    <t>RX - Videodeglutograma</t>
  </si>
  <si>
    <t>Colposcopia por vídeo</t>
  </si>
  <si>
    <t>ALUGUEL/TAXA DE APARELHO / EQUIPAMENTO PARA BRONCOSCOPIA COM VIDEO, POR USO</t>
  </si>
  <si>
    <t>Broncoscopia com biópsia transbrônquica</t>
  </si>
  <si>
    <t>Broncoscopia com ou sem aspirado ou lavado brônquico bilateral</t>
  </si>
  <si>
    <t>Broncoscopia com cromoscopia</t>
  </si>
  <si>
    <t>ALUGUEL/TAXA DE APARELHO / EQUIPAMENTO PARA CISTOURETEROSCOPIA COM VIDEO, POR USO</t>
  </si>
  <si>
    <t>Cistoscopia e/ou uretroscopia</t>
  </si>
  <si>
    <t>Ureteroscopia flexível unilateral</t>
  </si>
  <si>
    <t>Ureteroscopia rígida unilateral</t>
  </si>
  <si>
    <t>ALUGUEL/TAXA DE APARELHO / EQUIPAMENTO PARA COLONOSCOPIA COM VIDEO, POR USO</t>
  </si>
  <si>
    <t>Colonoscopia (inclui a retossigmoidoscopia)</t>
  </si>
  <si>
    <t>Colonoscopia com magnificação</t>
  </si>
  <si>
    <t>Colonoscopia com cromoscopia</t>
  </si>
  <si>
    <t>Colonoscopia com cromoscopia e magnificação</t>
  </si>
  <si>
    <t>Colonoscopia com biópsia e/ou citologia</t>
  </si>
  <si>
    <t>ALUGUEL/TAXA DE APARELHO / EQUIPAMENTO PARA ENDOSCOPIA DIGESTIVA ALTA COM VIDEO, POR USO</t>
  </si>
  <si>
    <t>Colangiopancreatografia retrógrada endoscópica</t>
  </si>
  <si>
    <t>Endoscopia digestiva alta</t>
  </si>
  <si>
    <t xml:space="preserve">Endoscopia digestiva alta com cromoscopia e magnificação </t>
  </si>
  <si>
    <t>Avaliação endoscópica da deglutição (FEES)</t>
  </si>
  <si>
    <t>Endoscopia digestiva alta com cromoscopia</t>
  </si>
  <si>
    <t xml:space="preserve">Endoscopia digestiva alta com biópsia e/ou citologia </t>
  </si>
  <si>
    <t>Endoscopia digestiva alta com biópsia e teste de urease (pesquisa Helicobacter pylori)</t>
  </si>
  <si>
    <t>Endoscopia digestiva alta com cromoscopia e biópsia e/ou citologia</t>
  </si>
  <si>
    <t>ALUGUEL/TAXA DE APARELHO / EQUIPAMENTO PARA HISTEROSCOPIA COM VIDEO, POR USO</t>
  </si>
  <si>
    <t>Honorário Rol</t>
  </si>
  <si>
    <t>Histeroscopia diagnóstica com biópsia</t>
  </si>
  <si>
    <t>ALUGUEL/TAXA DE APARELHO / EQUIPAMENTO PARA LAPAROSCOPIA PARA DIAGNÓSTICO, POR USO</t>
  </si>
  <si>
    <t>Laparoscopia</t>
  </si>
  <si>
    <t>ALUGUEL/TAXA DE APARELHO / EQUIPAMENTO PARA LARINGOSCOPIA COM VIDEO, POR USO</t>
  </si>
  <si>
    <t>Vídeo-endoscopia do esfíncter velo-palatino com ótica flexível</t>
  </si>
  <si>
    <t>Vídeo-endoscopia do esfíncter velo-palatino com ótica rígida</t>
  </si>
  <si>
    <t>Vídeo-laringo-estroboscopia com endoscópio flexível</t>
  </si>
  <si>
    <t>Vídeo-laringo-estroboscopia com endoscópio rígido</t>
  </si>
  <si>
    <t>Vídeo-faringo-laringoscopia com endoscópio flexível</t>
  </si>
  <si>
    <t>Vídeo-faringo-laringoscopia com endoscópio rígido</t>
  </si>
  <si>
    <t xml:space="preserve">Laringoscopia/traqueoscopia para diagnóstico e biópsia (tubo rígido) </t>
  </si>
  <si>
    <t>Laringoscopia/traqueoscopia para diagnóstico e biópsia com aparelho flexível</t>
  </si>
  <si>
    <t>ALUGUEL/TAXA DE APARELHO / EQUIPAMENTO PARA NASOLARINGOSCOPIA COM VIDEO, POR USO</t>
  </si>
  <si>
    <t>Vídeo-endoscopia naso-sinusal com ótica flexível</t>
  </si>
  <si>
    <t>Vídeo-endoscopia naso-sinusal com ótica rígida</t>
  </si>
  <si>
    <t>ALUGUEL/TAXA DE APARELHO / EQUIPAMENTO PARA RETOSIGMOIDOSCOPIA COM VIDEO, POR USO</t>
  </si>
  <si>
    <t>Retossigmoidoscopia flexível</t>
  </si>
  <si>
    <t>Retossigmoidoscopia rígida</t>
  </si>
  <si>
    <t xml:space="preserve">Retossigmoidoscopia flexível com biópsia e/ou citologia </t>
  </si>
  <si>
    <t xml:space="preserve">Retossigmoidoscopia rígida com biópsia e/ou citologia </t>
  </si>
  <si>
    <t>TAXA COMPACTA DE SALA DE ANGIOGRAFIA</t>
  </si>
  <si>
    <t>TAXA COMPACTA DE SALA DE HEMODINÂMICA</t>
  </si>
  <si>
    <t>TAXA POR USO/SESSÃO DE SALA DE HEMODINÂMICA</t>
  </si>
  <si>
    <t>TAXA POR USO/SESSÃO DE SALA DE ANGIOGRAFIA</t>
  </si>
  <si>
    <t>SESSÃO</t>
  </si>
  <si>
    <t>TAXA DE SALA DE OBSERVAÇÃO, ATÉ 12 HORAS</t>
  </si>
  <si>
    <t>TAXA DE SALA DE OBSERVAÇÃO, ATÉ 6 HORAS</t>
  </si>
  <si>
    <t>UNIDADE</t>
  </si>
  <si>
    <t>TAXA COMPACTA DE SALA DE MEDICAMENTOS VIA IM OU IV</t>
  </si>
  <si>
    <t>UTILIZAÇÃO DE BANDEJA  PARA RETIRADA DE PONTOS</t>
  </si>
  <si>
    <t>TAXA DE SALA PARA APLICAÇÃO DE MEDICAÇÃO</t>
  </si>
  <si>
    <t>TAXA DE APLICAÇÃO DE INJEÇÃO EV, FORA DA UTI/SEMI-UTI E DO CENTRO CIRÚRGICO, POR USO/SESSÃO</t>
  </si>
  <si>
    <t>TAXA DE APLICAÇÃO DE INJEÇÃO IM, FORA DA UTI/SEMI-UTI E DO CENTRO CIRÚRGICO, POR USO/SESSÃO</t>
  </si>
  <si>
    <t>TAXA DE APLICAÇÃO DE INJEÇÃO SUBCUTÂNEA, FORA DA UTI/SEMI-UTI E DO CENTRO CIRÚRGICO, POR USO/SESSÃO</t>
  </si>
  <si>
    <t>TAXA POR USO/SESSÃO DE SALA DE BRONCOSCOPIA</t>
  </si>
  <si>
    <t>TAXA POR USO/SESSÃO DE SALA DE COLONOSCOPIA</t>
  </si>
  <si>
    <t>TAXA POR USO/SESSÃO DE SALA DE ENDOSCOPIA DIGESTIVA ALTA</t>
  </si>
  <si>
    <t>TAXA POR USO/SESSÃO DE SALA DE HEMOTERAPIA</t>
  </si>
  <si>
    <t>TAXA POR USO/SESSÃO DE SALA DE LITOTRIPSIA EXTRACORPÓREA</t>
  </si>
  <si>
    <t>TAXA POR USO/SESSÃO DE SALA DE PROCEDIMENTO AMBULATORIAL</t>
  </si>
  <si>
    <t>1880032001</t>
  </si>
  <si>
    <t>SALA DE POLISSONOGRAFIA</t>
  </si>
  <si>
    <t>TAXA DE IMOBILIZAÇÃO GESSADA, POR USO/SESSÃO</t>
  </si>
  <si>
    <t>TAXA COMPACTA DE SALA DE IMOBILIZAÇÃO GESSADA</t>
  </si>
  <si>
    <t>TAXA DE IMOBILIZAÇÃO NÃO GESSADA, POR USO/SESSÃO</t>
  </si>
  <si>
    <t>TAXA COMPACTA DE SALA DE PEQUENAS CIRURGIAS</t>
  </si>
  <si>
    <t>TAXA COMPACTA DE SALA DE PEQUENOS PROCEDIMENTOS</t>
  </si>
  <si>
    <t>1889999916</t>
  </si>
  <si>
    <t>TAXA DE UTILIZAÇÃO DE DESCARTÁVEIS PARA APLICAÇÃO DE CADA UNIDADE HEMOTERAPICA</t>
  </si>
  <si>
    <t>1889999932</t>
  </si>
  <si>
    <t>TAXA DE UTILIZAÇÃO DE BOLSA PLÁSTICA POR UNIDADE HEMOTERAPICA</t>
  </si>
  <si>
    <t>DIÁRIA DE  QUARTO COLETIVO DE 2 LEITOS COM BANHEIRO PRIVATIVO</t>
  </si>
  <si>
    <t>DIÁRIA DE  QUARTO COLETIVO DE 2 LEITOS DA MATERNIDADE COM BANHEIRO PRIVATIVO</t>
  </si>
  <si>
    <t>DIÁRIA DE  QUARTO COLETIVO DE 2 LEITOS DA MATERNIDADE SEM BANHEIRO PRIVATIVO</t>
  </si>
  <si>
    <t>DIÁRIA DE  QUARTO COLETIVO DE 2 LEITOS SEM BANHEIRO PRIVATIVO</t>
  </si>
  <si>
    <t>DIÁRIA DE  QUARTO COM ALOJAMENTO CONJUNTO COM BANHEIRO PRIVATIVO</t>
  </si>
  <si>
    <t>DIÁRIA DE  QUARTO COM ALOJAMENTO CONJUNTO SEM BANHEIRO PRIVATIVO</t>
  </si>
  <si>
    <t>DIÁRIA DE ISOLAMENTO DE QUARTO PRIVATIVO / PARTICULAR COM BANHEIRO PRIVATIVO</t>
  </si>
  <si>
    <t>DIÁRIA COMPACTA DE ISOLAMENTO DE QUARTO PRIVATIVO / PARTICULAR COM BANHEIRO PRIVATIVO</t>
  </si>
  <si>
    <t>DIÁRIA COMPACTA DE QUARTO COLETIVO DE 2 LEITOS COM BANHEIRO PRIVATIVO</t>
  </si>
  <si>
    <t>DIÁRIA COMPACTA DE QUARTO COLETIVO DE 2 LEITOS SEM BANHEIRO PRIVATIVO</t>
  </si>
  <si>
    <t>DIÁRIA COMPACTA DE QUARTO PRIVATIVO / PARTICULAR COM BANHEIRO PRIVATIVO</t>
  </si>
  <si>
    <t>DIÁRIA COMPACTA DE QUARTO PRIVATIVO / PARTICULAR SEM BANHEIRO PRIVATIVO</t>
  </si>
  <si>
    <t xml:space="preserve">DIÁRIA COMPACTA DE UNIDADE INTERMEDIÁRIA GERAL </t>
  </si>
  <si>
    <t>APARTAMENTO/SUÍTE/ ISOLAMENTO</t>
  </si>
  <si>
    <t xml:space="preserve">DIÁRIA DE  UNIDADE DE TRANSPLANTE DE MEDULA ÓSSEA </t>
  </si>
  <si>
    <t xml:space="preserve">DIÁRIA DE  UNIDADE DE TRANSPLANTE EM GERAL </t>
  </si>
  <si>
    <t xml:space="preserve">DIÁRIA DE  UNIDADE PARA TRATAMENTO RADIOATIVO </t>
  </si>
  <si>
    <t>DIFERENCIADAS</t>
  </si>
  <si>
    <t>TRANSPLANTE</t>
  </si>
  <si>
    <t>DIÁRIA DE HOSPITAL DIA, INDEPENDENTE DE ACOMODAÇÃO</t>
  </si>
  <si>
    <t xml:space="preserve">MEIA DIÁRIA APARTAMENTO </t>
  </si>
  <si>
    <t>60033746</t>
  </si>
  <si>
    <t>60027169</t>
  </si>
  <si>
    <t>60023899</t>
  </si>
  <si>
    <t>60022256</t>
  </si>
  <si>
    <t>60023210</t>
  </si>
  <si>
    <t>TAXA COMPACTA DE REPOUSO EM PRONTO SOCORRO</t>
  </si>
  <si>
    <t xml:space="preserve">DIÁRIA DE  HOSPITAL DIA ENFERMARIA </t>
  </si>
  <si>
    <t xml:space="preserve">MEIA DIÁRIA ENFERMARIA </t>
  </si>
  <si>
    <t>Bônus DRG
10%</t>
  </si>
  <si>
    <t>Bônus DRG
15%</t>
  </si>
  <si>
    <t xml:space="preserve"> APARTAMENTO 1/2 DIARIA</t>
  </si>
  <si>
    <t>60015292</t>
  </si>
  <si>
    <r>
      <t xml:space="preserve">TAXA POR USO/SESSÃO DE SALA DE </t>
    </r>
    <r>
      <rPr>
        <sz val="11"/>
        <color indexed="8"/>
        <rFont val="Calibri"/>
        <family val="2"/>
        <scheme val="minor"/>
      </rPr>
      <t>ENDOSCOPIA GINECOLÓGICA</t>
    </r>
  </si>
  <si>
    <r>
      <t xml:space="preserve">TAXA POR USO/SESSÃO DE SALA DE </t>
    </r>
    <r>
      <rPr>
        <sz val="11"/>
        <color indexed="8"/>
        <rFont val="Calibri"/>
        <family val="2"/>
        <scheme val="minor"/>
      </rPr>
      <t>ENDOSCOPIA UROLÓGICA</t>
    </r>
  </si>
  <si>
    <t>TAXA ADM DE PRONTO SOCORRO - PRONTO ATENDIMENTO</t>
  </si>
  <si>
    <t>TAXA DE PARTO ADEQUADO - Ref: ATA 67ª GER</t>
  </si>
  <si>
    <t xml:space="preserve">Valor Nível
 1 </t>
  </si>
  <si>
    <t>Nível 1 Sem LPM (6%)</t>
  </si>
  <si>
    <t>Nível 1 com LPM (16,3%)</t>
  </si>
  <si>
    <t xml:space="preserve">Valor Nível 
1 </t>
  </si>
  <si>
    <t>Nível 2 Sem LPM (6%)</t>
  </si>
  <si>
    <t>Nível 2 com LPM (16,3%)</t>
  </si>
  <si>
    <t xml:space="preserve">Valor Nível 
2 </t>
  </si>
  <si>
    <t>Nível 3 Sem LPM (6%)</t>
  </si>
  <si>
    <t xml:space="preserve">Valor Nível
 3 </t>
  </si>
  <si>
    <t>Nível 3 com LPM (16,3%)</t>
  </si>
  <si>
    <t xml:space="preserve">Valor Nível 
3 </t>
  </si>
  <si>
    <t xml:space="preserve">Valor Nível
 4 </t>
  </si>
  <si>
    <t>Nível 4 Sem LPM (6%)</t>
  </si>
  <si>
    <t>Nível 4 com LPM (16,3%)</t>
  </si>
  <si>
    <t xml:space="preserve">Valor Nível 
4 </t>
  </si>
  <si>
    <t>Nível 5 Sem LPM (6%)</t>
  </si>
  <si>
    <t xml:space="preserve">Valor Nível
 5 </t>
  </si>
  <si>
    <t>Nível 5 com LPM (16,3%)</t>
  </si>
  <si>
    <t xml:space="preserve">Valor Nível 
5 </t>
  </si>
  <si>
    <t>Nível 6 Sem LPM (6%)</t>
  </si>
  <si>
    <t xml:space="preserve">Valor Nível
 6 </t>
  </si>
  <si>
    <t>Nível 6 com LPM (16,3%)</t>
  </si>
  <si>
    <t xml:space="preserve">Valor Nível 
6 </t>
  </si>
  <si>
    <t>Nível 7 Sem LPM (6%)</t>
  </si>
  <si>
    <t>Valor Nível
 7</t>
  </si>
  <si>
    <t>Nível 7 com LPM (16,3%)</t>
  </si>
  <si>
    <t xml:space="preserve">Valor Nível 
7 </t>
  </si>
  <si>
    <t>Nível 8 Sem LPM (6%)</t>
  </si>
  <si>
    <t xml:space="preserve">Valor Nível
 8 </t>
  </si>
  <si>
    <t>Nível 8 com LPM (16,3%)</t>
  </si>
  <si>
    <t>Valor Nível 
8</t>
  </si>
  <si>
    <t>Nível 9 Sem LPM (6%)</t>
  </si>
  <si>
    <t>Valor Nível
 9</t>
  </si>
  <si>
    <t>Nível 9 com LPM (16,3%)</t>
  </si>
  <si>
    <t xml:space="preserve">Valor Nível 
9 </t>
  </si>
  <si>
    <t>Nível 10 Sem LPM (6%)</t>
  </si>
  <si>
    <t xml:space="preserve">Valor Nível
 10 </t>
  </si>
  <si>
    <t>Nível 10 com LPM (16,3%)</t>
  </si>
  <si>
    <t xml:space="preserve">Valor Nível 
10 </t>
  </si>
  <si>
    <t xml:space="preserve">Valor Nivel 1 </t>
  </si>
  <si>
    <t>Valor Nível
2</t>
  </si>
  <si>
    <t>Valor Nível 
2</t>
  </si>
  <si>
    <t>Valor Nível 
4</t>
  </si>
  <si>
    <t>Valor Nível 
5</t>
  </si>
  <si>
    <t xml:space="preserve">Valor Nível
 7 </t>
  </si>
  <si>
    <t xml:space="preserve">Valor Nível 
8 </t>
  </si>
  <si>
    <t xml:space="preserve">Valor Nível
2 </t>
  </si>
  <si>
    <t xml:space="preserve">Valor Nível
 9 </t>
  </si>
  <si>
    <t>Valor Nível 
9</t>
  </si>
  <si>
    <t>Bônus DRG
3%</t>
  </si>
  <si>
    <t>DRG
15%</t>
  </si>
  <si>
    <r>
      <t xml:space="preserve">TABELA ESTADUAL DE DIÁRIAS E TAXAS HOSPITALARES - </t>
    </r>
    <r>
      <rPr>
        <b/>
        <sz val="14"/>
        <color rgb="FFFFFF00"/>
        <rFont val="Trebuchet MS"/>
        <family val="2"/>
      </rPr>
      <t>VERSÃO 19</t>
    </r>
    <r>
      <rPr>
        <b/>
        <sz val="14"/>
        <color theme="0"/>
        <rFont val="Trebuchet MS"/>
        <family val="2"/>
      </rPr>
      <t xml:space="preserve"> - VIGÊNCIA ATENDIMENTOS PRESTADOS: </t>
    </r>
    <r>
      <rPr>
        <b/>
        <sz val="14"/>
        <color rgb="FFFFFF00"/>
        <rFont val="Trebuchet MS"/>
        <family val="2"/>
      </rPr>
      <t xml:space="preserve">01.01.2023
</t>
    </r>
    <r>
      <rPr>
        <b/>
        <sz val="14"/>
        <color theme="0"/>
        <rFont val="Trebuchet MS"/>
        <family val="2"/>
      </rPr>
      <t xml:space="preserve">VIGÊNCIA BÔNUS DRG </t>
    </r>
    <r>
      <rPr>
        <b/>
        <sz val="14"/>
        <color rgb="FFFFFF00"/>
        <rFont val="Trebuchet MS"/>
        <family val="2"/>
      </rPr>
      <t>- Conforme Planilha Rede Hospitalar</t>
    </r>
    <r>
      <rPr>
        <b/>
        <sz val="14"/>
        <color theme="0"/>
        <rFont val="Trebuchet MS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</si>
</sst>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\-##\-##\-##\-#"/>
    <numFmt numFmtId="166" formatCode="_-[$R$-416]\ * #,##0.00_-;\-[$R$-416]\ * #,##0.00_-;_-[$R$-416]\ * &quot;-&quot;??_-;_-@_-"/>
    <numFmt numFmtId="167" formatCode="&quot;R$&quot;\ #,##0.00"/>
    <numFmt numFmtId="168" formatCode="0.000000"/>
    <numFmt numFmtId="169" formatCode="0.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Trebuchet MS"/>
      <family val="2"/>
    </font>
    <font>
      <b/>
      <sz val="14"/>
      <color rgb="FFFFFF00"/>
      <name val="Trebuchet MS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164" fontId="3" fillId="4" borderId="10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vertical="center" wrapText="1"/>
    </xf>
    <xf numFmtId="167" fontId="4" fillId="7" borderId="12" xfId="1" applyNumberFormat="1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vertical="center" wrapText="1"/>
    </xf>
    <xf numFmtId="0" fontId="3" fillId="7" borderId="17" xfId="0" applyFont="1" applyFill="1" applyBorder="1" applyAlignment="1">
      <alignment vertical="center" wrapText="1"/>
    </xf>
    <xf numFmtId="167" fontId="4" fillId="7" borderId="18" xfId="1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vertical="center" wrapText="1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vertical="center" wrapText="1"/>
    </xf>
    <xf numFmtId="0" fontId="4" fillId="7" borderId="16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49" fontId="3" fillId="7" borderId="14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49" fontId="3" fillId="8" borderId="1" xfId="0" applyNumberFormat="1" applyFont="1" applyFill="1" applyBorder="1" applyAlignment="1">
      <alignment horizontal="left" vertical="center" wrapText="1"/>
    </xf>
    <xf numFmtId="0" fontId="0" fillId="8" borderId="0" xfId="0" applyFill="1"/>
    <xf numFmtId="49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44" fontId="0" fillId="5" borderId="1" xfId="4" applyNumberFormat="1" applyFont="1" applyFill="1" applyBorder="1" applyAlignment="1">
      <alignment vertical="center"/>
    </xf>
    <xf numFmtId="0" fontId="3" fillId="5" borderId="1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center" vertical="center" wrapText="1"/>
    </xf>
    <xf numFmtId="49" fontId="3" fillId="5" borderId="1" xfId="2" applyNumberFormat="1" applyFont="1" applyFill="1" applyBorder="1" applyAlignment="1">
      <alignment horizontal="center" vertical="center" wrapText="1"/>
    </xf>
    <xf numFmtId="167" fontId="3" fillId="5" borderId="1" xfId="2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left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5" borderId="1" xfId="2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/>
    <xf numFmtId="44" fontId="8" fillId="0" borderId="0" xfId="0" applyNumberFormat="1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9" fontId="0" fillId="0" borderId="0" xfId="0" applyNumberFormat="1"/>
    <xf numFmtId="0" fontId="7" fillId="9" borderId="1" xfId="0" applyFont="1" applyFill="1" applyBorder="1" applyAlignment="1">
      <alignment horizontal="center" vertical="center" wrapText="1"/>
    </xf>
    <xf numFmtId="164" fontId="4" fillId="9" borderId="1" xfId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164" fontId="4" fillId="10" borderId="1" xfId="1" applyFont="1" applyFill="1" applyBorder="1" applyAlignment="1">
      <alignment horizontal="center" vertical="center"/>
    </xf>
    <xf numFmtId="44" fontId="0" fillId="9" borderId="1" xfId="4" applyNumberFormat="1" applyFont="1" applyFill="1" applyBorder="1" applyAlignment="1">
      <alignment vertical="center"/>
    </xf>
    <xf numFmtId="44" fontId="0" fillId="10" borderId="1" xfId="4" applyNumberFormat="1" applyFont="1" applyFill="1" applyBorder="1" applyAlignment="1">
      <alignment vertical="center"/>
    </xf>
    <xf numFmtId="0" fontId="0" fillId="12" borderId="1" xfId="0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164" fontId="0" fillId="9" borderId="1" xfId="1" applyFont="1" applyFill="1" applyBorder="1" applyAlignment="1">
      <alignment horizontal="center" vertical="center"/>
    </xf>
    <xf numFmtId="164" fontId="0" fillId="10" borderId="1" xfId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left" vertical="center" wrapText="1"/>
    </xf>
    <xf numFmtId="0" fontId="8" fillId="12" borderId="11" xfId="0" applyFont="1" applyFill="1" applyBorder="1" applyAlignment="1">
      <alignment horizontal="center" vertical="center" wrapText="1"/>
    </xf>
    <xf numFmtId="49" fontId="8" fillId="12" borderId="1" xfId="0" applyNumberFormat="1" applyFont="1" applyFill="1" applyBorder="1" applyAlignment="1">
      <alignment horizontal="center" vertical="center" wrapText="1"/>
    </xf>
    <xf numFmtId="49" fontId="8" fillId="12" borderId="1" xfId="0" applyNumberFormat="1" applyFont="1" applyFill="1" applyBorder="1" applyAlignment="1">
      <alignment horizontal="left" vertical="center" wrapText="1"/>
    </xf>
    <xf numFmtId="0" fontId="8" fillId="12" borderId="1" xfId="0" applyFont="1" applyFill="1" applyBorder="1" applyAlignment="1">
      <alignment horizontal="center" vertical="center" wrapText="1"/>
    </xf>
    <xf numFmtId="164" fontId="0" fillId="12" borderId="1" xfId="1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left" vertical="center" wrapText="1"/>
    </xf>
    <xf numFmtId="49" fontId="8" fillId="12" borderId="11" xfId="0" applyNumberFormat="1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/>
    </xf>
    <xf numFmtId="0" fontId="18" fillId="7" borderId="5" xfId="0" applyFont="1" applyFill="1" applyBorder="1" applyAlignment="1">
      <alignment horizontal="left" vertical="center" wrapText="1"/>
    </xf>
    <xf numFmtId="0" fontId="18" fillId="7" borderId="6" xfId="0" applyFont="1" applyFill="1" applyBorder="1" applyAlignment="1">
      <alignment horizontal="left" vertical="center" wrapText="1"/>
    </xf>
    <xf numFmtId="0" fontId="18" fillId="7" borderId="7" xfId="0" applyFont="1" applyFill="1" applyBorder="1" applyAlignment="1">
      <alignment horizontal="left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5" fillId="11" borderId="0" xfId="0" applyFont="1" applyFill="1" applyAlignment="1">
      <alignment horizontal="left" vertical="top" wrapText="1"/>
    </xf>
    <xf numFmtId="4" fontId="18" fillId="7" borderId="6" xfId="0" applyNumberFormat="1" applyFont="1" applyFill="1" applyBorder="1" applyAlignment="1">
      <alignment horizontal="left" vertical="center" wrapText="1"/>
    </xf>
    <xf numFmtId="4" fontId="18" fillId="7" borderId="7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17" fillId="10" borderId="5" xfId="0" applyFont="1" applyFill="1" applyBorder="1" applyAlignment="1">
      <alignment horizontal="center" vertical="center"/>
    </xf>
    <xf numFmtId="0" fontId="17" fillId="10" borderId="6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</cellXfs>
  <cellStyles count="5">
    <cellStyle name="Moeda" xfId="1" builtinId="4"/>
    <cellStyle name="Normal" xfId="0" builtinId="0"/>
    <cellStyle name="Normal 3 6" xfId="3" xr:uid="{00000000-0005-0000-0000-000002000000}"/>
    <cellStyle name="Normal 9" xfId="2" xr:uid="{00000000-0005-0000-0000-000003000000}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714A1D3-CFA3-4197-BE89-4ADA889D3757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D32FD74-EFD7-4549-90DC-F8596291DFBF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4" name="CaixaDeTexto 1">
          <a:extLst>
            <a:ext uri="{FF2B5EF4-FFF2-40B4-BE49-F238E27FC236}">
              <a16:creationId xmlns:a16="http://schemas.microsoft.com/office/drawing/2014/main" id="{D83FE594-4EC4-4B0C-99FB-F1008D492227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5" name="CaixaDeTexto 1">
          <a:extLst>
            <a:ext uri="{FF2B5EF4-FFF2-40B4-BE49-F238E27FC236}">
              <a16:creationId xmlns:a16="http://schemas.microsoft.com/office/drawing/2014/main" id="{EA87162F-2335-42A6-945E-91A5FF67DE51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6" name="CaixaDeTexto 1">
          <a:extLst>
            <a:ext uri="{FF2B5EF4-FFF2-40B4-BE49-F238E27FC236}">
              <a16:creationId xmlns:a16="http://schemas.microsoft.com/office/drawing/2014/main" id="{42A52C77-F484-45D0-BDB1-B656BDD474ED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7" name="CaixaDeTexto 1">
          <a:extLst>
            <a:ext uri="{FF2B5EF4-FFF2-40B4-BE49-F238E27FC236}">
              <a16:creationId xmlns:a16="http://schemas.microsoft.com/office/drawing/2014/main" id="{46862F91-6C5E-45E6-98C8-19C9C5C0D500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6350</xdr:rowOff>
    </xdr:from>
    <xdr:ext cx="184731" cy="264560"/>
    <xdr:sp macro="" textlink="">
      <xdr:nvSpPr>
        <xdr:cNvPr id="8" name="CaixaDeTexto 1">
          <a:extLst>
            <a:ext uri="{FF2B5EF4-FFF2-40B4-BE49-F238E27FC236}">
              <a16:creationId xmlns:a16="http://schemas.microsoft.com/office/drawing/2014/main" id="{0E95FBD8-C4FE-4C2F-8CE4-D32E80EA087A}"/>
            </a:ext>
          </a:extLst>
        </xdr:cNvPr>
        <xdr:cNvSpPr txBox="1"/>
      </xdr:nvSpPr>
      <xdr:spPr>
        <a:xfrm>
          <a:off x="597958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9" name="CaixaDeTexto 1">
          <a:extLst>
            <a:ext uri="{FF2B5EF4-FFF2-40B4-BE49-F238E27FC236}">
              <a16:creationId xmlns:a16="http://schemas.microsoft.com/office/drawing/2014/main" id="{C0E75EF7-C284-42A1-AF36-467E9D439541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0" name="CaixaDeTexto 1">
          <a:extLst>
            <a:ext uri="{FF2B5EF4-FFF2-40B4-BE49-F238E27FC236}">
              <a16:creationId xmlns:a16="http://schemas.microsoft.com/office/drawing/2014/main" id="{6214365A-3BC5-4D5C-8102-D19C1BAAAE0A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1" name="CaixaDeTexto 1">
          <a:extLst>
            <a:ext uri="{FF2B5EF4-FFF2-40B4-BE49-F238E27FC236}">
              <a16:creationId xmlns:a16="http://schemas.microsoft.com/office/drawing/2014/main" id="{1355E853-2E93-449E-BA12-DF9EB5B73790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2" name="CaixaDeTexto 1">
          <a:extLst>
            <a:ext uri="{FF2B5EF4-FFF2-40B4-BE49-F238E27FC236}">
              <a16:creationId xmlns:a16="http://schemas.microsoft.com/office/drawing/2014/main" id="{0F18C8E0-F996-44C5-A66F-147E99B47CDA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3" name="CaixaDeTexto 1">
          <a:extLst>
            <a:ext uri="{FF2B5EF4-FFF2-40B4-BE49-F238E27FC236}">
              <a16:creationId xmlns:a16="http://schemas.microsoft.com/office/drawing/2014/main" id="{0C17AF00-72A8-4BE2-8026-9351B6845496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2117</xdr:rowOff>
    </xdr:from>
    <xdr:ext cx="184731" cy="264560"/>
    <xdr:sp macro="" textlink="">
      <xdr:nvSpPr>
        <xdr:cNvPr id="14" name="CaixaDeTexto 1">
          <a:extLst>
            <a:ext uri="{FF2B5EF4-FFF2-40B4-BE49-F238E27FC236}">
              <a16:creationId xmlns:a16="http://schemas.microsoft.com/office/drawing/2014/main" id="{2F343098-5B3D-4F5E-9399-F7F2C38B9C31}"/>
            </a:ext>
          </a:extLst>
        </xdr:cNvPr>
        <xdr:cNvSpPr txBox="1"/>
      </xdr:nvSpPr>
      <xdr:spPr>
        <a:xfrm>
          <a:off x="597958" y="2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5" name="CaixaDeTexto 1">
          <a:extLst>
            <a:ext uri="{FF2B5EF4-FFF2-40B4-BE49-F238E27FC236}">
              <a16:creationId xmlns:a16="http://schemas.microsoft.com/office/drawing/2014/main" id="{881F47E3-FBFE-4174-B968-F62FDC14E3FA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6" name="CaixaDeTexto 1">
          <a:extLst>
            <a:ext uri="{FF2B5EF4-FFF2-40B4-BE49-F238E27FC236}">
              <a16:creationId xmlns:a16="http://schemas.microsoft.com/office/drawing/2014/main" id="{9845C3C7-2FFC-4CB4-BD88-23260E711B7C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7" name="CaixaDeTexto 1">
          <a:extLst>
            <a:ext uri="{FF2B5EF4-FFF2-40B4-BE49-F238E27FC236}">
              <a16:creationId xmlns:a16="http://schemas.microsoft.com/office/drawing/2014/main" id="{4221B94B-2E05-4EC1-9F96-101EB8B8C8EE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8" name="CaixaDeTexto 1">
          <a:extLst>
            <a:ext uri="{FF2B5EF4-FFF2-40B4-BE49-F238E27FC236}">
              <a16:creationId xmlns:a16="http://schemas.microsoft.com/office/drawing/2014/main" id="{4D4914C5-2205-4ACD-B539-F86A117732ED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2117</xdr:rowOff>
    </xdr:from>
    <xdr:ext cx="184731" cy="264560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81859-637D-4AD7-862F-D5B41F760AA1}"/>
            </a:ext>
          </a:extLst>
        </xdr:cNvPr>
        <xdr:cNvSpPr txBox="1"/>
      </xdr:nvSpPr>
      <xdr:spPr>
        <a:xfrm>
          <a:off x="597958" y="2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20" name="CaixaDeTexto 1">
          <a:extLst>
            <a:ext uri="{FF2B5EF4-FFF2-40B4-BE49-F238E27FC236}">
              <a16:creationId xmlns:a16="http://schemas.microsoft.com/office/drawing/2014/main" id="{40FD7600-8103-4CE7-8050-868397AEFA5B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21" name="CaixaDeTexto 1">
          <a:extLst>
            <a:ext uri="{FF2B5EF4-FFF2-40B4-BE49-F238E27FC236}">
              <a16:creationId xmlns:a16="http://schemas.microsoft.com/office/drawing/2014/main" id="{D3B6992C-BF33-42CE-AE29-28C2619C4D22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22" name="CaixaDeTexto 1">
          <a:extLst>
            <a:ext uri="{FF2B5EF4-FFF2-40B4-BE49-F238E27FC236}">
              <a16:creationId xmlns:a16="http://schemas.microsoft.com/office/drawing/2014/main" id="{D393D7CB-3403-4179-9FAD-9AEAA559521E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23" name="CaixaDeTexto 1">
          <a:extLst>
            <a:ext uri="{FF2B5EF4-FFF2-40B4-BE49-F238E27FC236}">
              <a16:creationId xmlns:a16="http://schemas.microsoft.com/office/drawing/2014/main" id="{ACA7792E-AD36-4247-9243-982587D4B0F4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1059</xdr:rowOff>
    </xdr:from>
    <xdr:ext cx="184731" cy="264560"/>
    <xdr:sp macro="" textlink="">
      <xdr:nvSpPr>
        <xdr:cNvPr id="24" name="CaixaDeTexto 1">
          <a:extLst>
            <a:ext uri="{FF2B5EF4-FFF2-40B4-BE49-F238E27FC236}">
              <a16:creationId xmlns:a16="http://schemas.microsoft.com/office/drawing/2014/main" id="{00CF1831-E930-48F4-A624-19DAFCB75ADC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25" name="CaixaDeTexto 1">
          <a:extLst>
            <a:ext uri="{FF2B5EF4-FFF2-40B4-BE49-F238E27FC236}">
              <a16:creationId xmlns:a16="http://schemas.microsoft.com/office/drawing/2014/main" id="{442760CF-5850-4565-9958-68AA93369A23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2117</xdr:rowOff>
    </xdr:from>
    <xdr:ext cx="184731" cy="264560"/>
    <xdr:sp macro="" textlink="">
      <xdr:nvSpPr>
        <xdr:cNvPr id="26" name="CaixaDeTexto 1">
          <a:extLst>
            <a:ext uri="{FF2B5EF4-FFF2-40B4-BE49-F238E27FC236}">
              <a16:creationId xmlns:a16="http://schemas.microsoft.com/office/drawing/2014/main" id="{35500D98-DA71-4219-A586-155546436743}"/>
            </a:ext>
          </a:extLst>
        </xdr:cNvPr>
        <xdr:cNvSpPr txBox="1"/>
      </xdr:nvSpPr>
      <xdr:spPr>
        <a:xfrm>
          <a:off x="597958" y="2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1059</xdr:rowOff>
    </xdr:from>
    <xdr:ext cx="184731" cy="264560"/>
    <xdr:sp macro="" textlink="">
      <xdr:nvSpPr>
        <xdr:cNvPr id="27" name="CaixaDeTexto 1">
          <a:extLst>
            <a:ext uri="{FF2B5EF4-FFF2-40B4-BE49-F238E27FC236}">
              <a16:creationId xmlns:a16="http://schemas.microsoft.com/office/drawing/2014/main" id="{CD93E8F5-D830-4DFB-8A0B-9C3120AFE808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1059</xdr:rowOff>
    </xdr:from>
    <xdr:ext cx="184731" cy="264560"/>
    <xdr:sp macro="" textlink="">
      <xdr:nvSpPr>
        <xdr:cNvPr id="28" name="CaixaDeTexto 1">
          <a:extLst>
            <a:ext uri="{FF2B5EF4-FFF2-40B4-BE49-F238E27FC236}">
              <a16:creationId xmlns:a16="http://schemas.microsoft.com/office/drawing/2014/main" id="{AA62F09E-58BE-422F-B0A0-AD681DAB7144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250E913E-03DD-43FC-A72F-9B698B9E98AA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30" name="CaixaDeTexto 1">
          <a:extLst>
            <a:ext uri="{FF2B5EF4-FFF2-40B4-BE49-F238E27FC236}">
              <a16:creationId xmlns:a16="http://schemas.microsoft.com/office/drawing/2014/main" id="{09AD6C97-F8F5-44F2-95DF-F3A61648BE31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31" name="CaixaDeTexto 1">
          <a:extLst>
            <a:ext uri="{FF2B5EF4-FFF2-40B4-BE49-F238E27FC236}">
              <a16:creationId xmlns:a16="http://schemas.microsoft.com/office/drawing/2014/main" id="{36AA88E8-B922-428D-BD1D-44ECA26256AA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2117</xdr:rowOff>
    </xdr:from>
    <xdr:ext cx="184731" cy="264560"/>
    <xdr:sp macro="" textlink="">
      <xdr:nvSpPr>
        <xdr:cNvPr id="32" name="CaixaDeTexto 1">
          <a:extLst>
            <a:ext uri="{FF2B5EF4-FFF2-40B4-BE49-F238E27FC236}">
              <a16:creationId xmlns:a16="http://schemas.microsoft.com/office/drawing/2014/main" id="{B7FEFA55-7E24-4CCD-92F1-1E0A7D44A723}"/>
            </a:ext>
          </a:extLst>
        </xdr:cNvPr>
        <xdr:cNvSpPr txBox="1"/>
      </xdr:nvSpPr>
      <xdr:spPr>
        <a:xfrm>
          <a:off x="597958" y="2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4234</xdr:rowOff>
    </xdr:from>
    <xdr:ext cx="184731" cy="264560"/>
    <xdr:sp macro="" textlink="">
      <xdr:nvSpPr>
        <xdr:cNvPr id="33" name="CaixaDeTexto 1">
          <a:extLst>
            <a:ext uri="{FF2B5EF4-FFF2-40B4-BE49-F238E27FC236}">
              <a16:creationId xmlns:a16="http://schemas.microsoft.com/office/drawing/2014/main" id="{C4F66958-8B70-4C18-B6E5-4B06D66BE40F}"/>
            </a:ext>
          </a:extLst>
        </xdr:cNvPr>
        <xdr:cNvSpPr txBox="1"/>
      </xdr:nvSpPr>
      <xdr:spPr>
        <a:xfrm>
          <a:off x="597958" y="42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1059</xdr:rowOff>
    </xdr:from>
    <xdr:ext cx="184731" cy="264560"/>
    <xdr:sp macro="" textlink="">
      <xdr:nvSpPr>
        <xdr:cNvPr id="34" name="CaixaDeTexto 1">
          <a:extLst>
            <a:ext uri="{FF2B5EF4-FFF2-40B4-BE49-F238E27FC236}">
              <a16:creationId xmlns:a16="http://schemas.microsoft.com/office/drawing/2014/main" id="{24C6134B-C71C-4DBD-973C-0B18BAA92703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4234</xdr:rowOff>
    </xdr:from>
    <xdr:ext cx="184731" cy="264560"/>
    <xdr:sp macro="" textlink="">
      <xdr:nvSpPr>
        <xdr:cNvPr id="35" name="CaixaDeTexto 1">
          <a:extLst>
            <a:ext uri="{FF2B5EF4-FFF2-40B4-BE49-F238E27FC236}">
              <a16:creationId xmlns:a16="http://schemas.microsoft.com/office/drawing/2014/main" id="{8DD81404-7523-44AC-AE11-048CC3569B88}"/>
            </a:ext>
          </a:extLst>
        </xdr:cNvPr>
        <xdr:cNvSpPr txBox="1"/>
      </xdr:nvSpPr>
      <xdr:spPr>
        <a:xfrm>
          <a:off x="597958" y="42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156634</xdr:rowOff>
    </xdr:from>
    <xdr:ext cx="184731" cy="264560"/>
    <xdr:sp macro="" textlink="">
      <xdr:nvSpPr>
        <xdr:cNvPr id="36" name="CaixaDeTexto 1">
          <a:extLst>
            <a:ext uri="{FF2B5EF4-FFF2-40B4-BE49-F238E27FC236}">
              <a16:creationId xmlns:a16="http://schemas.microsoft.com/office/drawing/2014/main" id="{B23B3601-225F-44FC-B227-110F497ED01B}"/>
            </a:ext>
          </a:extLst>
        </xdr:cNvPr>
        <xdr:cNvSpPr txBox="1"/>
      </xdr:nvSpPr>
      <xdr:spPr>
        <a:xfrm>
          <a:off x="597958" y="15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1059</xdr:rowOff>
    </xdr:from>
    <xdr:ext cx="184731" cy="264560"/>
    <xdr:sp macro="" textlink="">
      <xdr:nvSpPr>
        <xdr:cNvPr id="37" name="CaixaDeTexto 1">
          <a:extLst>
            <a:ext uri="{FF2B5EF4-FFF2-40B4-BE49-F238E27FC236}">
              <a16:creationId xmlns:a16="http://schemas.microsoft.com/office/drawing/2014/main" id="{24F2505D-EF8C-45A3-98B6-0EFCFB06A665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6350</xdr:rowOff>
    </xdr:from>
    <xdr:ext cx="184731" cy="264560"/>
    <xdr:sp macro="" textlink="">
      <xdr:nvSpPr>
        <xdr:cNvPr id="38" name="CaixaDeTexto 1">
          <a:extLst>
            <a:ext uri="{FF2B5EF4-FFF2-40B4-BE49-F238E27FC236}">
              <a16:creationId xmlns:a16="http://schemas.microsoft.com/office/drawing/2014/main" id="{706AEE22-E661-4463-9162-5F6201847D2A}"/>
            </a:ext>
          </a:extLst>
        </xdr:cNvPr>
        <xdr:cNvSpPr txBox="1"/>
      </xdr:nvSpPr>
      <xdr:spPr>
        <a:xfrm>
          <a:off x="597958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9984D1C9-F736-48B2-BC1D-77FF031C5AD4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5B4E52F6-CAD2-404B-A975-B0551DD5C209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41" name="CaixaDeTexto 1">
          <a:extLst>
            <a:ext uri="{FF2B5EF4-FFF2-40B4-BE49-F238E27FC236}">
              <a16:creationId xmlns:a16="http://schemas.microsoft.com/office/drawing/2014/main" id="{9B539FB2-309D-41E3-91F1-C370438CC65D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42" name="CaixaDeTexto 1">
          <a:extLst>
            <a:ext uri="{FF2B5EF4-FFF2-40B4-BE49-F238E27FC236}">
              <a16:creationId xmlns:a16="http://schemas.microsoft.com/office/drawing/2014/main" id="{080279FB-5F7C-4936-B613-AE627372DD18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43" name="CaixaDeTexto 1">
          <a:extLst>
            <a:ext uri="{FF2B5EF4-FFF2-40B4-BE49-F238E27FC236}">
              <a16:creationId xmlns:a16="http://schemas.microsoft.com/office/drawing/2014/main" id="{FEC52442-329A-4DA5-BB28-AE1E9CF5E5B7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44" name="CaixaDeTexto 1">
          <a:extLst>
            <a:ext uri="{FF2B5EF4-FFF2-40B4-BE49-F238E27FC236}">
              <a16:creationId xmlns:a16="http://schemas.microsoft.com/office/drawing/2014/main" id="{1CEECDF6-4A82-4A31-91E2-F747AC55B2B4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45" name="CaixaDeTexto 1">
          <a:extLst>
            <a:ext uri="{FF2B5EF4-FFF2-40B4-BE49-F238E27FC236}">
              <a16:creationId xmlns:a16="http://schemas.microsoft.com/office/drawing/2014/main" id="{B715086C-2CED-40C2-9831-64BE36AD4D1F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46" name="CaixaDeTexto 1">
          <a:extLst>
            <a:ext uri="{FF2B5EF4-FFF2-40B4-BE49-F238E27FC236}">
              <a16:creationId xmlns:a16="http://schemas.microsoft.com/office/drawing/2014/main" id="{8AE48842-B0EE-45F4-8261-A5C1EAD0B9A1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47" name="CaixaDeTexto 1">
          <a:extLst>
            <a:ext uri="{FF2B5EF4-FFF2-40B4-BE49-F238E27FC236}">
              <a16:creationId xmlns:a16="http://schemas.microsoft.com/office/drawing/2014/main" id="{D8D83A91-2423-4649-BE5F-0D61BE49C115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48" name="CaixaDeTexto 1">
          <a:extLst>
            <a:ext uri="{FF2B5EF4-FFF2-40B4-BE49-F238E27FC236}">
              <a16:creationId xmlns:a16="http://schemas.microsoft.com/office/drawing/2014/main" id="{CD3B7C97-8479-46A1-ABFE-0D1E981C0936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49" name="CaixaDeTexto 1">
          <a:extLst>
            <a:ext uri="{FF2B5EF4-FFF2-40B4-BE49-F238E27FC236}">
              <a16:creationId xmlns:a16="http://schemas.microsoft.com/office/drawing/2014/main" id="{BE91EE06-9D19-4E95-8DC9-645A7E6E6938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50" name="CaixaDeTexto 1">
          <a:extLst>
            <a:ext uri="{FF2B5EF4-FFF2-40B4-BE49-F238E27FC236}">
              <a16:creationId xmlns:a16="http://schemas.microsoft.com/office/drawing/2014/main" id="{E1D52216-ADFF-4DEA-8F70-8FA359355197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51" name="CaixaDeTexto 1">
          <a:extLst>
            <a:ext uri="{FF2B5EF4-FFF2-40B4-BE49-F238E27FC236}">
              <a16:creationId xmlns:a16="http://schemas.microsoft.com/office/drawing/2014/main" id="{10959122-DDA0-4760-A352-0284F378DB68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52" name="CaixaDeTexto 1">
          <a:extLst>
            <a:ext uri="{FF2B5EF4-FFF2-40B4-BE49-F238E27FC236}">
              <a16:creationId xmlns:a16="http://schemas.microsoft.com/office/drawing/2014/main" id="{7D44687C-928E-440F-A7F6-EE09B93A2ABB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53" name="CaixaDeTexto 1">
          <a:extLst>
            <a:ext uri="{FF2B5EF4-FFF2-40B4-BE49-F238E27FC236}">
              <a16:creationId xmlns:a16="http://schemas.microsoft.com/office/drawing/2014/main" id="{4B549100-6E06-48B9-9439-446E29F7F919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2117</xdr:rowOff>
    </xdr:from>
    <xdr:ext cx="184731" cy="264560"/>
    <xdr:sp macro="" textlink="">
      <xdr:nvSpPr>
        <xdr:cNvPr id="54" name="CaixaDeTexto 53">
          <a:extLst>
            <a:ext uri="{FF2B5EF4-FFF2-40B4-BE49-F238E27FC236}">
              <a16:creationId xmlns:a16="http://schemas.microsoft.com/office/drawing/2014/main" id="{74CD54CD-0A49-46FB-93CD-B8C3499AE48A}"/>
            </a:ext>
          </a:extLst>
        </xdr:cNvPr>
        <xdr:cNvSpPr txBox="1"/>
      </xdr:nvSpPr>
      <xdr:spPr>
        <a:xfrm>
          <a:off x="597958" y="2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55" name="CaixaDeTexto 1">
          <a:extLst>
            <a:ext uri="{FF2B5EF4-FFF2-40B4-BE49-F238E27FC236}">
              <a16:creationId xmlns:a16="http://schemas.microsoft.com/office/drawing/2014/main" id="{FD59609F-0507-4B4F-84D8-F1F2DCA1CD83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56" name="CaixaDeTexto 1">
          <a:extLst>
            <a:ext uri="{FF2B5EF4-FFF2-40B4-BE49-F238E27FC236}">
              <a16:creationId xmlns:a16="http://schemas.microsoft.com/office/drawing/2014/main" id="{1463A363-7890-4BB8-9F24-878B381F832B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1059</xdr:rowOff>
    </xdr:from>
    <xdr:ext cx="184731" cy="264560"/>
    <xdr:sp macro="" textlink="">
      <xdr:nvSpPr>
        <xdr:cNvPr id="57" name="CaixaDeTexto 1">
          <a:extLst>
            <a:ext uri="{FF2B5EF4-FFF2-40B4-BE49-F238E27FC236}">
              <a16:creationId xmlns:a16="http://schemas.microsoft.com/office/drawing/2014/main" id="{5463BB4A-A16B-4901-BFCD-7DECA192F0E2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2117</xdr:rowOff>
    </xdr:from>
    <xdr:ext cx="184731" cy="264560"/>
    <xdr:sp macro="" textlink="">
      <xdr:nvSpPr>
        <xdr:cNvPr id="58" name="CaixaDeTexto 1">
          <a:extLst>
            <a:ext uri="{FF2B5EF4-FFF2-40B4-BE49-F238E27FC236}">
              <a16:creationId xmlns:a16="http://schemas.microsoft.com/office/drawing/2014/main" id="{248F548B-724C-4E8D-91A9-8B1702291FFF}"/>
            </a:ext>
          </a:extLst>
        </xdr:cNvPr>
        <xdr:cNvSpPr txBox="1"/>
      </xdr:nvSpPr>
      <xdr:spPr>
        <a:xfrm>
          <a:off x="597958" y="2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4234</xdr:rowOff>
    </xdr:from>
    <xdr:ext cx="184731" cy="264560"/>
    <xdr:sp macro="" textlink="">
      <xdr:nvSpPr>
        <xdr:cNvPr id="59" name="CaixaDeTexto 1">
          <a:extLst>
            <a:ext uri="{FF2B5EF4-FFF2-40B4-BE49-F238E27FC236}">
              <a16:creationId xmlns:a16="http://schemas.microsoft.com/office/drawing/2014/main" id="{0E094962-7243-4262-8ECC-4142F9F08002}"/>
            </a:ext>
          </a:extLst>
        </xdr:cNvPr>
        <xdr:cNvSpPr txBox="1"/>
      </xdr:nvSpPr>
      <xdr:spPr>
        <a:xfrm>
          <a:off x="597958" y="42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1059</xdr:rowOff>
    </xdr:from>
    <xdr:ext cx="184731" cy="264560"/>
    <xdr:sp macro="" textlink="">
      <xdr:nvSpPr>
        <xdr:cNvPr id="60" name="CaixaDeTexto 1">
          <a:extLst>
            <a:ext uri="{FF2B5EF4-FFF2-40B4-BE49-F238E27FC236}">
              <a16:creationId xmlns:a16="http://schemas.microsoft.com/office/drawing/2014/main" id="{80A47D8F-74B0-4E38-A0CF-E8E6A4BA7DD0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4234</xdr:rowOff>
    </xdr:from>
    <xdr:ext cx="184731" cy="264560"/>
    <xdr:sp macro="" textlink="">
      <xdr:nvSpPr>
        <xdr:cNvPr id="61" name="CaixaDeTexto 1">
          <a:extLst>
            <a:ext uri="{FF2B5EF4-FFF2-40B4-BE49-F238E27FC236}">
              <a16:creationId xmlns:a16="http://schemas.microsoft.com/office/drawing/2014/main" id="{5D061446-7339-4D54-AB78-962DAA7026BD}"/>
            </a:ext>
          </a:extLst>
        </xdr:cNvPr>
        <xdr:cNvSpPr txBox="1"/>
      </xdr:nvSpPr>
      <xdr:spPr>
        <a:xfrm>
          <a:off x="597958" y="42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156634</xdr:rowOff>
    </xdr:from>
    <xdr:ext cx="184731" cy="264560"/>
    <xdr:sp macro="" textlink="">
      <xdr:nvSpPr>
        <xdr:cNvPr id="62" name="CaixaDeTexto 1">
          <a:extLst>
            <a:ext uri="{FF2B5EF4-FFF2-40B4-BE49-F238E27FC236}">
              <a16:creationId xmlns:a16="http://schemas.microsoft.com/office/drawing/2014/main" id="{B6F6007A-2F6E-415D-9181-583904B83C92}"/>
            </a:ext>
          </a:extLst>
        </xdr:cNvPr>
        <xdr:cNvSpPr txBox="1"/>
      </xdr:nvSpPr>
      <xdr:spPr>
        <a:xfrm>
          <a:off x="597958" y="15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1059</xdr:rowOff>
    </xdr:from>
    <xdr:ext cx="184731" cy="264560"/>
    <xdr:sp macro="" textlink="">
      <xdr:nvSpPr>
        <xdr:cNvPr id="63" name="CaixaDeTexto 1">
          <a:extLst>
            <a:ext uri="{FF2B5EF4-FFF2-40B4-BE49-F238E27FC236}">
              <a16:creationId xmlns:a16="http://schemas.microsoft.com/office/drawing/2014/main" id="{2689340D-002D-4870-85DB-C8A76477025F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64" name="CaixaDeTexto 63">
          <a:extLst>
            <a:ext uri="{FF2B5EF4-FFF2-40B4-BE49-F238E27FC236}">
              <a16:creationId xmlns:a16="http://schemas.microsoft.com/office/drawing/2014/main" id="{71199FE4-45D1-48A3-95B2-02DDE4128FBB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5292</xdr:rowOff>
    </xdr:from>
    <xdr:ext cx="184731" cy="264560"/>
    <xdr:sp macro="" textlink="">
      <xdr:nvSpPr>
        <xdr:cNvPr id="65" name="CaixaDeTexto 1">
          <a:extLst>
            <a:ext uri="{FF2B5EF4-FFF2-40B4-BE49-F238E27FC236}">
              <a16:creationId xmlns:a16="http://schemas.microsoft.com/office/drawing/2014/main" id="{D532C510-A482-4B1A-82E3-63A0DD850BD4}"/>
            </a:ext>
          </a:extLst>
        </xdr:cNvPr>
        <xdr:cNvSpPr txBox="1"/>
      </xdr:nvSpPr>
      <xdr:spPr>
        <a:xfrm>
          <a:off x="597958" y="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157692</xdr:rowOff>
    </xdr:from>
    <xdr:ext cx="184731" cy="264560"/>
    <xdr:sp macro="" textlink="">
      <xdr:nvSpPr>
        <xdr:cNvPr id="66" name="CaixaDeTexto 1">
          <a:extLst>
            <a:ext uri="{FF2B5EF4-FFF2-40B4-BE49-F238E27FC236}">
              <a16:creationId xmlns:a16="http://schemas.microsoft.com/office/drawing/2014/main" id="{6483027E-D3E7-47D8-87E9-3A11BFC554B7}"/>
            </a:ext>
          </a:extLst>
        </xdr:cNvPr>
        <xdr:cNvSpPr txBox="1"/>
      </xdr:nvSpPr>
      <xdr:spPr>
        <a:xfrm>
          <a:off x="597958" y="1576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2117</xdr:rowOff>
    </xdr:from>
    <xdr:ext cx="184731" cy="264560"/>
    <xdr:sp macro="" textlink="">
      <xdr:nvSpPr>
        <xdr:cNvPr id="67" name="CaixaDeTexto 1">
          <a:extLst>
            <a:ext uri="{FF2B5EF4-FFF2-40B4-BE49-F238E27FC236}">
              <a16:creationId xmlns:a16="http://schemas.microsoft.com/office/drawing/2014/main" id="{65430111-EE24-4F2C-A746-A0E26BCCE447}"/>
            </a:ext>
          </a:extLst>
        </xdr:cNvPr>
        <xdr:cNvSpPr txBox="1"/>
      </xdr:nvSpPr>
      <xdr:spPr>
        <a:xfrm>
          <a:off x="597958" y="2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68" name="CaixaDeTexto 1">
          <a:extLst>
            <a:ext uri="{FF2B5EF4-FFF2-40B4-BE49-F238E27FC236}">
              <a16:creationId xmlns:a16="http://schemas.microsoft.com/office/drawing/2014/main" id="{92984C27-01E7-436C-8E88-9E7EF25F456F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1059</xdr:rowOff>
    </xdr:from>
    <xdr:ext cx="184731" cy="264560"/>
    <xdr:sp macro="" textlink="">
      <xdr:nvSpPr>
        <xdr:cNvPr id="69" name="CaixaDeTexto 1">
          <a:extLst>
            <a:ext uri="{FF2B5EF4-FFF2-40B4-BE49-F238E27FC236}">
              <a16:creationId xmlns:a16="http://schemas.microsoft.com/office/drawing/2014/main" id="{217999BA-0575-422D-B7C7-8779FB1A28C4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4234</xdr:rowOff>
    </xdr:from>
    <xdr:ext cx="184731" cy="264560"/>
    <xdr:sp macro="" textlink="">
      <xdr:nvSpPr>
        <xdr:cNvPr id="70" name="CaixaDeTexto 1">
          <a:extLst>
            <a:ext uri="{FF2B5EF4-FFF2-40B4-BE49-F238E27FC236}">
              <a16:creationId xmlns:a16="http://schemas.microsoft.com/office/drawing/2014/main" id="{A332D353-0EEE-435E-A407-E735642C9A02}"/>
            </a:ext>
          </a:extLst>
        </xdr:cNvPr>
        <xdr:cNvSpPr txBox="1"/>
      </xdr:nvSpPr>
      <xdr:spPr>
        <a:xfrm>
          <a:off x="597958" y="42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156634</xdr:rowOff>
    </xdr:from>
    <xdr:ext cx="184731" cy="264560"/>
    <xdr:sp macro="" textlink="">
      <xdr:nvSpPr>
        <xdr:cNvPr id="71" name="CaixaDeTexto 1">
          <a:extLst>
            <a:ext uri="{FF2B5EF4-FFF2-40B4-BE49-F238E27FC236}">
              <a16:creationId xmlns:a16="http://schemas.microsoft.com/office/drawing/2014/main" id="{1D50F371-D74D-4D8C-91EB-60AD57E6DA10}"/>
            </a:ext>
          </a:extLst>
        </xdr:cNvPr>
        <xdr:cNvSpPr txBox="1"/>
      </xdr:nvSpPr>
      <xdr:spPr>
        <a:xfrm>
          <a:off x="597958" y="15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6350</xdr:rowOff>
    </xdr:from>
    <xdr:ext cx="184731" cy="264560"/>
    <xdr:sp macro="" textlink="">
      <xdr:nvSpPr>
        <xdr:cNvPr id="72" name="CaixaDeTexto 1">
          <a:extLst>
            <a:ext uri="{FF2B5EF4-FFF2-40B4-BE49-F238E27FC236}">
              <a16:creationId xmlns:a16="http://schemas.microsoft.com/office/drawing/2014/main" id="{711EA7A4-3CB9-4D0F-8AD6-D9F796C1F917}"/>
            </a:ext>
          </a:extLst>
        </xdr:cNvPr>
        <xdr:cNvSpPr txBox="1"/>
      </xdr:nvSpPr>
      <xdr:spPr>
        <a:xfrm>
          <a:off x="597958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3120</xdr:rowOff>
    </xdr:from>
    <xdr:ext cx="184731" cy="264560"/>
    <xdr:sp macro="" textlink="">
      <xdr:nvSpPr>
        <xdr:cNvPr id="73" name="CaixaDeTexto 1">
          <a:extLst>
            <a:ext uri="{FF2B5EF4-FFF2-40B4-BE49-F238E27FC236}">
              <a16:creationId xmlns:a16="http://schemas.microsoft.com/office/drawing/2014/main" id="{89120DC1-DA53-4230-BA8C-2DB446486DEA}"/>
            </a:ext>
          </a:extLst>
        </xdr:cNvPr>
        <xdr:cNvSpPr txBox="1"/>
      </xdr:nvSpPr>
      <xdr:spPr>
        <a:xfrm>
          <a:off x="597958" y="3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2117</xdr:rowOff>
    </xdr:from>
    <xdr:ext cx="184731" cy="264560"/>
    <xdr:sp macro="" textlink="">
      <xdr:nvSpPr>
        <xdr:cNvPr id="74" name="CaixaDeTexto 1">
          <a:extLst>
            <a:ext uri="{FF2B5EF4-FFF2-40B4-BE49-F238E27FC236}">
              <a16:creationId xmlns:a16="http://schemas.microsoft.com/office/drawing/2014/main" id="{989429F6-95E4-4BF1-81CA-4E195D15217E}"/>
            </a:ext>
          </a:extLst>
        </xdr:cNvPr>
        <xdr:cNvSpPr txBox="1"/>
      </xdr:nvSpPr>
      <xdr:spPr>
        <a:xfrm>
          <a:off x="597958" y="2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2117</xdr:rowOff>
    </xdr:from>
    <xdr:ext cx="184731" cy="264560"/>
    <xdr:sp macro="" textlink="">
      <xdr:nvSpPr>
        <xdr:cNvPr id="75" name="CaixaDeTexto 1">
          <a:extLst>
            <a:ext uri="{FF2B5EF4-FFF2-40B4-BE49-F238E27FC236}">
              <a16:creationId xmlns:a16="http://schemas.microsoft.com/office/drawing/2014/main" id="{40199E2B-4FC7-4C70-B776-7CCBA8C89E87}"/>
            </a:ext>
          </a:extLst>
        </xdr:cNvPr>
        <xdr:cNvSpPr txBox="1"/>
      </xdr:nvSpPr>
      <xdr:spPr>
        <a:xfrm>
          <a:off x="597958" y="2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2117</xdr:rowOff>
    </xdr:from>
    <xdr:ext cx="184731" cy="264560"/>
    <xdr:sp macro="" textlink="">
      <xdr:nvSpPr>
        <xdr:cNvPr id="76" name="CaixaDeTexto 1">
          <a:extLst>
            <a:ext uri="{FF2B5EF4-FFF2-40B4-BE49-F238E27FC236}">
              <a16:creationId xmlns:a16="http://schemas.microsoft.com/office/drawing/2014/main" id="{91B598DB-FFDE-40E9-914E-738DD42CF854}"/>
            </a:ext>
          </a:extLst>
        </xdr:cNvPr>
        <xdr:cNvSpPr txBox="1"/>
      </xdr:nvSpPr>
      <xdr:spPr>
        <a:xfrm>
          <a:off x="597958" y="2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77" name="CaixaDeTexto 1">
          <a:extLst>
            <a:ext uri="{FF2B5EF4-FFF2-40B4-BE49-F238E27FC236}">
              <a16:creationId xmlns:a16="http://schemas.microsoft.com/office/drawing/2014/main" id="{53BE1663-E1D7-47A3-B0D6-83A1FEB6AF90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78" name="CaixaDeTexto 1">
          <a:extLst>
            <a:ext uri="{FF2B5EF4-FFF2-40B4-BE49-F238E27FC236}">
              <a16:creationId xmlns:a16="http://schemas.microsoft.com/office/drawing/2014/main" id="{D1D1C14C-798F-4B88-939A-D8E0E836AFCD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79" name="CaixaDeTexto 1">
          <a:extLst>
            <a:ext uri="{FF2B5EF4-FFF2-40B4-BE49-F238E27FC236}">
              <a16:creationId xmlns:a16="http://schemas.microsoft.com/office/drawing/2014/main" id="{52E0B858-A704-40E7-BD89-C03E67DE5FC2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80" name="CaixaDeTexto 1">
          <a:extLst>
            <a:ext uri="{FF2B5EF4-FFF2-40B4-BE49-F238E27FC236}">
              <a16:creationId xmlns:a16="http://schemas.microsoft.com/office/drawing/2014/main" id="{FD6ADE86-F94A-46A9-8953-F8FDCDC0FB2F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81" name="CaixaDeTexto 1">
          <a:extLst>
            <a:ext uri="{FF2B5EF4-FFF2-40B4-BE49-F238E27FC236}">
              <a16:creationId xmlns:a16="http://schemas.microsoft.com/office/drawing/2014/main" id="{78DA0120-7458-4374-9924-E96A3B9A5CB4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82" name="CaixaDeTexto 1">
          <a:extLst>
            <a:ext uri="{FF2B5EF4-FFF2-40B4-BE49-F238E27FC236}">
              <a16:creationId xmlns:a16="http://schemas.microsoft.com/office/drawing/2014/main" id="{12F2255A-821B-4169-A962-B95DCA6B314C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83" name="CaixaDeTexto 1">
          <a:extLst>
            <a:ext uri="{FF2B5EF4-FFF2-40B4-BE49-F238E27FC236}">
              <a16:creationId xmlns:a16="http://schemas.microsoft.com/office/drawing/2014/main" id="{17CDAEC2-D035-4BE0-9857-4DD908344627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84" name="CaixaDeTexto 1">
          <a:extLst>
            <a:ext uri="{FF2B5EF4-FFF2-40B4-BE49-F238E27FC236}">
              <a16:creationId xmlns:a16="http://schemas.microsoft.com/office/drawing/2014/main" id="{8E1F2835-2975-4F33-9E9C-A783BCC03532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85" name="CaixaDeTexto 1">
          <a:extLst>
            <a:ext uri="{FF2B5EF4-FFF2-40B4-BE49-F238E27FC236}">
              <a16:creationId xmlns:a16="http://schemas.microsoft.com/office/drawing/2014/main" id="{64509A05-042E-45DF-B4EE-A74B5314641B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86" name="CaixaDeTexto 1">
          <a:extLst>
            <a:ext uri="{FF2B5EF4-FFF2-40B4-BE49-F238E27FC236}">
              <a16:creationId xmlns:a16="http://schemas.microsoft.com/office/drawing/2014/main" id="{047A0B1C-B142-45BC-9B54-EFCAFFB22850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87" name="CaixaDeTexto 1">
          <a:extLst>
            <a:ext uri="{FF2B5EF4-FFF2-40B4-BE49-F238E27FC236}">
              <a16:creationId xmlns:a16="http://schemas.microsoft.com/office/drawing/2014/main" id="{BA578F37-87DC-4E0C-89B7-664948D173E1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5292</xdr:rowOff>
    </xdr:from>
    <xdr:ext cx="184731" cy="264560"/>
    <xdr:sp macro="" textlink="">
      <xdr:nvSpPr>
        <xdr:cNvPr id="88" name="CaixaDeTexto 1">
          <a:extLst>
            <a:ext uri="{FF2B5EF4-FFF2-40B4-BE49-F238E27FC236}">
              <a16:creationId xmlns:a16="http://schemas.microsoft.com/office/drawing/2014/main" id="{6EFB3564-C8D8-4E2C-8619-61DF6721A90D}"/>
            </a:ext>
          </a:extLst>
        </xdr:cNvPr>
        <xdr:cNvSpPr txBox="1"/>
      </xdr:nvSpPr>
      <xdr:spPr>
        <a:xfrm>
          <a:off x="597958" y="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4234</xdr:rowOff>
    </xdr:from>
    <xdr:ext cx="184731" cy="264560"/>
    <xdr:sp macro="" textlink="">
      <xdr:nvSpPr>
        <xdr:cNvPr id="89" name="CaixaDeTexto 1">
          <a:extLst>
            <a:ext uri="{FF2B5EF4-FFF2-40B4-BE49-F238E27FC236}">
              <a16:creationId xmlns:a16="http://schemas.microsoft.com/office/drawing/2014/main" id="{ADD25CE6-C979-470D-8B4C-3C45D27B2967}"/>
            </a:ext>
          </a:extLst>
        </xdr:cNvPr>
        <xdr:cNvSpPr txBox="1"/>
      </xdr:nvSpPr>
      <xdr:spPr>
        <a:xfrm>
          <a:off x="597958" y="42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4234</xdr:rowOff>
    </xdr:from>
    <xdr:ext cx="184731" cy="264560"/>
    <xdr:sp macro="" textlink="">
      <xdr:nvSpPr>
        <xdr:cNvPr id="90" name="CaixaDeTexto 1">
          <a:extLst>
            <a:ext uri="{FF2B5EF4-FFF2-40B4-BE49-F238E27FC236}">
              <a16:creationId xmlns:a16="http://schemas.microsoft.com/office/drawing/2014/main" id="{D91A8B41-17AF-4D00-AC84-C59B3E5C1E1F}"/>
            </a:ext>
          </a:extLst>
        </xdr:cNvPr>
        <xdr:cNvSpPr txBox="1"/>
      </xdr:nvSpPr>
      <xdr:spPr>
        <a:xfrm>
          <a:off x="597958" y="42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156634</xdr:rowOff>
    </xdr:from>
    <xdr:ext cx="184731" cy="264560"/>
    <xdr:sp macro="" textlink="">
      <xdr:nvSpPr>
        <xdr:cNvPr id="91" name="CaixaDeTexto 1">
          <a:extLst>
            <a:ext uri="{FF2B5EF4-FFF2-40B4-BE49-F238E27FC236}">
              <a16:creationId xmlns:a16="http://schemas.microsoft.com/office/drawing/2014/main" id="{53AAA313-FFBC-4761-A195-668A7C030885}"/>
            </a:ext>
          </a:extLst>
        </xdr:cNvPr>
        <xdr:cNvSpPr txBox="1"/>
      </xdr:nvSpPr>
      <xdr:spPr>
        <a:xfrm>
          <a:off x="597958" y="15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1059</xdr:rowOff>
    </xdr:from>
    <xdr:ext cx="184731" cy="264560"/>
    <xdr:sp macro="" textlink="">
      <xdr:nvSpPr>
        <xdr:cNvPr id="92" name="CaixaDeTexto 1">
          <a:extLst>
            <a:ext uri="{FF2B5EF4-FFF2-40B4-BE49-F238E27FC236}">
              <a16:creationId xmlns:a16="http://schemas.microsoft.com/office/drawing/2014/main" id="{7CD56F6C-DA63-49BE-861C-5540C06AB0B1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1059</xdr:rowOff>
    </xdr:from>
    <xdr:ext cx="184731" cy="264560"/>
    <xdr:sp macro="" textlink="">
      <xdr:nvSpPr>
        <xdr:cNvPr id="93" name="CaixaDeTexto 1">
          <a:extLst>
            <a:ext uri="{FF2B5EF4-FFF2-40B4-BE49-F238E27FC236}">
              <a16:creationId xmlns:a16="http://schemas.microsoft.com/office/drawing/2014/main" id="{6F1456E2-B1B8-4698-9A70-DC831C21F1B3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5292</xdr:rowOff>
    </xdr:from>
    <xdr:ext cx="184731" cy="264560"/>
    <xdr:sp macro="" textlink="">
      <xdr:nvSpPr>
        <xdr:cNvPr id="94" name="CaixaDeTexto 1">
          <a:extLst>
            <a:ext uri="{FF2B5EF4-FFF2-40B4-BE49-F238E27FC236}">
              <a16:creationId xmlns:a16="http://schemas.microsoft.com/office/drawing/2014/main" id="{2A9F8943-AE5C-4357-9A9A-4112AC2289A4}"/>
            </a:ext>
          </a:extLst>
        </xdr:cNvPr>
        <xdr:cNvSpPr txBox="1"/>
      </xdr:nvSpPr>
      <xdr:spPr>
        <a:xfrm>
          <a:off x="597958" y="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5292</xdr:rowOff>
    </xdr:from>
    <xdr:ext cx="184731" cy="264560"/>
    <xdr:sp macro="" textlink="">
      <xdr:nvSpPr>
        <xdr:cNvPr id="95" name="CaixaDeTexto 1">
          <a:extLst>
            <a:ext uri="{FF2B5EF4-FFF2-40B4-BE49-F238E27FC236}">
              <a16:creationId xmlns:a16="http://schemas.microsoft.com/office/drawing/2014/main" id="{88C34305-832A-44CA-A187-81FCE638F10F}"/>
            </a:ext>
          </a:extLst>
        </xdr:cNvPr>
        <xdr:cNvSpPr txBox="1"/>
      </xdr:nvSpPr>
      <xdr:spPr>
        <a:xfrm>
          <a:off x="597958" y="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1059</xdr:rowOff>
    </xdr:from>
    <xdr:ext cx="184731" cy="264560"/>
    <xdr:sp macro="" textlink="">
      <xdr:nvSpPr>
        <xdr:cNvPr id="96" name="CaixaDeTexto 1">
          <a:extLst>
            <a:ext uri="{FF2B5EF4-FFF2-40B4-BE49-F238E27FC236}">
              <a16:creationId xmlns:a16="http://schemas.microsoft.com/office/drawing/2014/main" id="{7A1CE257-4ACE-478F-BB27-A8FE03719AF1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1059</xdr:rowOff>
    </xdr:from>
    <xdr:ext cx="184731" cy="264560"/>
    <xdr:sp macro="" textlink="">
      <xdr:nvSpPr>
        <xdr:cNvPr id="97" name="CaixaDeTexto 1">
          <a:extLst>
            <a:ext uri="{FF2B5EF4-FFF2-40B4-BE49-F238E27FC236}">
              <a16:creationId xmlns:a16="http://schemas.microsoft.com/office/drawing/2014/main" id="{E4DC4500-3B90-40D3-8AB0-A9EA74AFA00E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98" name="CaixaDeTexto 1">
          <a:extLst>
            <a:ext uri="{FF2B5EF4-FFF2-40B4-BE49-F238E27FC236}">
              <a16:creationId xmlns:a16="http://schemas.microsoft.com/office/drawing/2014/main" id="{1A400AB4-CC38-472E-9A51-E244F97F6596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99" name="CaixaDeTexto 1">
          <a:extLst>
            <a:ext uri="{FF2B5EF4-FFF2-40B4-BE49-F238E27FC236}">
              <a16:creationId xmlns:a16="http://schemas.microsoft.com/office/drawing/2014/main" id="{F8075734-B4EF-43F1-A820-0B6E285BB420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00" name="CaixaDeTexto 1">
          <a:extLst>
            <a:ext uri="{FF2B5EF4-FFF2-40B4-BE49-F238E27FC236}">
              <a16:creationId xmlns:a16="http://schemas.microsoft.com/office/drawing/2014/main" id="{CF0A92C9-E6B6-49FC-9A12-ACC3424A1A8F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01" name="CaixaDeTexto 1">
          <a:extLst>
            <a:ext uri="{FF2B5EF4-FFF2-40B4-BE49-F238E27FC236}">
              <a16:creationId xmlns:a16="http://schemas.microsoft.com/office/drawing/2014/main" id="{4C7F0ABD-5C12-463C-A85E-F8BA262BE663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02" name="CaixaDeTexto 1">
          <a:extLst>
            <a:ext uri="{FF2B5EF4-FFF2-40B4-BE49-F238E27FC236}">
              <a16:creationId xmlns:a16="http://schemas.microsoft.com/office/drawing/2014/main" id="{2674A80F-319F-4D49-97C9-9B739360C4AC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03" name="CaixaDeTexto 1">
          <a:extLst>
            <a:ext uri="{FF2B5EF4-FFF2-40B4-BE49-F238E27FC236}">
              <a16:creationId xmlns:a16="http://schemas.microsoft.com/office/drawing/2014/main" id="{25354891-7243-4602-B8EC-AD5B63E779DF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04" name="CaixaDeTexto 1">
          <a:extLst>
            <a:ext uri="{FF2B5EF4-FFF2-40B4-BE49-F238E27FC236}">
              <a16:creationId xmlns:a16="http://schemas.microsoft.com/office/drawing/2014/main" id="{165A47E9-7147-4E2B-8623-4EF40DF184A2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05" name="CaixaDeTexto 1">
          <a:extLst>
            <a:ext uri="{FF2B5EF4-FFF2-40B4-BE49-F238E27FC236}">
              <a16:creationId xmlns:a16="http://schemas.microsoft.com/office/drawing/2014/main" id="{043F956B-9EC8-449D-9C86-FC0D2681429F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06" name="CaixaDeTexto 1">
          <a:extLst>
            <a:ext uri="{FF2B5EF4-FFF2-40B4-BE49-F238E27FC236}">
              <a16:creationId xmlns:a16="http://schemas.microsoft.com/office/drawing/2014/main" id="{0933BF49-5D40-40C5-9750-40DB86884BE6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07" name="CaixaDeTexto 1">
          <a:extLst>
            <a:ext uri="{FF2B5EF4-FFF2-40B4-BE49-F238E27FC236}">
              <a16:creationId xmlns:a16="http://schemas.microsoft.com/office/drawing/2014/main" id="{35D7486E-21E4-4813-BBAE-34C3373BECBB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08" name="CaixaDeTexto 1">
          <a:extLst>
            <a:ext uri="{FF2B5EF4-FFF2-40B4-BE49-F238E27FC236}">
              <a16:creationId xmlns:a16="http://schemas.microsoft.com/office/drawing/2014/main" id="{C6FC4B92-101B-4E74-8B6A-C7E6DC4BE534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09" name="CaixaDeTexto 1">
          <a:extLst>
            <a:ext uri="{FF2B5EF4-FFF2-40B4-BE49-F238E27FC236}">
              <a16:creationId xmlns:a16="http://schemas.microsoft.com/office/drawing/2014/main" id="{C78037C7-FFAC-4EC4-B0FD-A397D5DCA110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10" name="CaixaDeTexto 1">
          <a:extLst>
            <a:ext uri="{FF2B5EF4-FFF2-40B4-BE49-F238E27FC236}">
              <a16:creationId xmlns:a16="http://schemas.microsoft.com/office/drawing/2014/main" id="{7DFFC0C3-099F-403A-99EA-9F347EE4A6CA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1059</xdr:rowOff>
    </xdr:from>
    <xdr:ext cx="184731" cy="264560"/>
    <xdr:sp macro="" textlink="">
      <xdr:nvSpPr>
        <xdr:cNvPr id="111" name="CaixaDeTexto 1">
          <a:extLst>
            <a:ext uri="{FF2B5EF4-FFF2-40B4-BE49-F238E27FC236}">
              <a16:creationId xmlns:a16="http://schemas.microsoft.com/office/drawing/2014/main" id="{B3E69B02-5908-41FA-9FB8-6958AE308351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</xdr:row>
      <xdr:rowOff>0</xdr:rowOff>
    </xdr:from>
    <xdr:ext cx="184731" cy="264560"/>
    <xdr:sp macro="" textlink="">
      <xdr:nvSpPr>
        <xdr:cNvPr id="112" name="CaixaDeTexto 1">
          <a:extLst>
            <a:ext uri="{FF2B5EF4-FFF2-40B4-BE49-F238E27FC236}">
              <a16:creationId xmlns:a16="http://schemas.microsoft.com/office/drawing/2014/main" id="{A4DAEBB4-847A-4CF3-BEE0-35498FCB12D3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325967</xdr:rowOff>
    </xdr:from>
    <xdr:ext cx="184731" cy="264560"/>
    <xdr:sp macro="" textlink="">
      <xdr:nvSpPr>
        <xdr:cNvPr id="113" name="CaixaDeTexto 1">
          <a:extLst>
            <a:ext uri="{FF2B5EF4-FFF2-40B4-BE49-F238E27FC236}">
              <a16:creationId xmlns:a16="http://schemas.microsoft.com/office/drawing/2014/main" id="{3660D760-BF92-4D16-9483-F21AF625556F}"/>
            </a:ext>
          </a:extLst>
        </xdr:cNvPr>
        <xdr:cNvSpPr txBox="1"/>
      </xdr:nvSpPr>
      <xdr:spPr>
        <a:xfrm>
          <a:off x="597958" y="325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325967</xdr:rowOff>
    </xdr:from>
    <xdr:ext cx="184731" cy="264560"/>
    <xdr:sp macro="" textlink="">
      <xdr:nvSpPr>
        <xdr:cNvPr id="114" name="CaixaDeTexto 1">
          <a:extLst>
            <a:ext uri="{FF2B5EF4-FFF2-40B4-BE49-F238E27FC236}">
              <a16:creationId xmlns:a16="http://schemas.microsoft.com/office/drawing/2014/main" id="{049BB9D5-8766-4165-88D3-60B1F6084B05}"/>
            </a:ext>
          </a:extLst>
        </xdr:cNvPr>
        <xdr:cNvSpPr txBox="1"/>
      </xdr:nvSpPr>
      <xdr:spPr>
        <a:xfrm>
          <a:off x="597958" y="325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14</xdr:row>
      <xdr:rowOff>0</xdr:rowOff>
    </xdr:from>
    <xdr:ext cx="184731" cy="264560"/>
    <xdr:sp macro="" textlink="">
      <xdr:nvSpPr>
        <xdr:cNvPr id="115" name="CaixaDeTexto 1">
          <a:extLst>
            <a:ext uri="{FF2B5EF4-FFF2-40B4-BE49-F238E27FC236}">
              <a16:creationId xmlns:a16="http://schemas.microsoft.com/office/drawing/2014/main" id="{0E45A8AB-BD71-441B-80B7-3682B1F15C29}"/>
            </a:ext>
          </a:extLst>
        </xdr:cNvPr>
        <xdr:cNvSpPr txBox="1"/>
      </xdr:nvSpPr>
      <xdr:spPr>
        <a:xfrm>
          <a:off x="597958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16" name="CaixaDeTexto 1">
          <a:extLst>
            <a:ext uri="{FF2B5EF4-FFF2-40B4-BE49-F238E27FC236}">
              <a16:creationId xmlns:a16="http://schemas.microsoft.com/office/drawing/2014/main" id="{986006CA-291F-4EBE-8250-4D42F97A564C}"/>
            </a:ext>
          </a:extLst>
        </xdr:cNvPr>
        <xdr:cNvSpPr txBox="1"/>
      </xdr:nvSpPr>
      <xdr:spPr>
        <a:xfrm>
          <a:off x="1731433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17" name="CaixaDeTexto 1">
          <a:extLst>
            <a:ext uri="{FF2B5EF4-FFF2-40B4-BE49-F238E27FC236}">
              <a16:creationId xmlns:a16="http://schemas.microsoft.com/office/drawing/2014/main" id="{BA12F1A5-58A2-4C09-82EB-CD2C9028C5D9}"/>
            </a:ext>
          </a:extLst>
        </xdr:cNvPr>
        <xdr:cNvSpPr txBox="1"/>
      </xdr:nvSpPr>
      <xdr:spPr>
        <a:xfrm>
          <a:off x="1731433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18" name="CaixaDeTexto 1">
          <a:extLst>
            <a:ext uri="{FF2B5EF4-FFF2-40B4-BE49-F238E27FC236}">
              <a16:creationId xmlns:a16="http://schemas.microsoft.com/office/drawing/2014/main" id="{41311EB2-C761-46B1-AABD-7FDB4705F38C}"/>
            </a:ext>
          </a:extLst>
        </xdr:cNvPr>
        <xdr:cNvSpPr txBox="1"/>
      </xdr:nvSpPr>
      <xdr:spPr>
        <a:xfrm>
          <a:off x="1731433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19" name="CaixaDeTexto 1">
          <a:extLst>
            <a:ext uri="{FF2B5EF4-FFF2-40B4-BE49-F238E27FC236}">
              <a16:creationId xmlns:a16="http://schemas.microsoft.com/office/drawing/2014/main" id="{56A33A05-EF0C-4684-A54F-3B0872CF62D9}"/>
            </a:ext>
          </a:extLst>
        </xdr:cNvPr>
        <xdr:cNvSpPr txBox="1"/>
      </xdr:nvSpPr>
      <xdr:spPr>
        <a:xfrm>
          <a:off x="1731433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20" name="CaixaDeTexto 1">
          <a:extLst>
            <a:ext uri="{FF2B5EF4-FFF2-40B4-BE49-F238E27FC236}">
              <a16:creationId xmlns:a16="http://schemas.microsoft.com/office/drawing/2014/main" id="{B12B026D-2E8D-4A37-AC21-03D83364796A}"/>
            </a:ext>
          </a:extLst>
        </xdr:cNvPr>
        <xdr:cNvSpPr txBox="1"/>
      </xdr:nvSpPr>
      <xdr:spPr>
        <a:xfrm>
          <a:off x="1731433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21" name="CaixaDeTexto 1">
          <a:extLst>
            <a:ext uri="{FF2B5EF4-FFF2-40B4-BE49-F238E27FC236}">
              <a16:creationId xmlns:a16="http://schemas.microsoft.com/office/drawing/2014/main" id="{9EAEABE8-632B-4570-9B93-45E279F59917}"/>
            </a:ext>
          </a:extLst>
        </xdr:cNvPr>
        <xdr:cNvSpPr txBox="1"/>
      </xdr:nvSpPr>
      <xdr:spPr>
        <a:xfrm>
          <a:off x="1731433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22" name="CaixaDeTexto 1">
          <a:extLst>
            <a:ext uri="{FF2B5EF4-FFF2-40B4-BE49-F238E27FC236}">
              <a16:creationId xmlns:a16="http://schemas.microsoft.com/office/drawing/2014/main" id="{FCCD9EC7-7B65-4D45-A48B-159664C98F73}"/>
            </a:ext>
          </a:extLst>
        </xdr:cNvPr>
        <xdr:cNvSpPr txBox="1"/>
      </xdr:nvSpPr>
      <xdr:spPr>
        <a:xfrm>
          <a:off x="1731433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23" name="CaixaDeTexto 1">
          <a:extLst>
            <a:ext uri="{FF2B5EF4-FFF2-40B4-BE49-F238E27FC236}">
              <a16:creationId xmlns:a16="http://schemas.microsoft.com/office/drawing/2014/main" id="{00FD9A6C-BA20-4178-94DF-A98B75CECB3D}"/>
            </a:ext>
          </a:extLst>
        </xdr:cNvPr>
        <xdr:cNvSpPr txBox="1"/>
      </xdr:nvSpPr>
      <xdr:spPr>
        <a:xfrm>
          <a:off x="1731433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24" name="CaixaDeTexto 1">
          <a:extLst>
            <a:ext uri="{FF2B5EF4-FFF2-40B4-BE49-F238E27FC236}">
              <a16:creationId xmlns:a16="http://schemas.microsoft.com/office/drawing/2014/main" id="{B42DB17F-1BEE-4031-AB3C-67106427E38F}"/>
            </a:ext>
          </a:extLst>
        </xdr:cNvPr>
        <xdr:cNvSpPr txBox="1"/>
      </xdr:nvSpPr>
      <xdr:spPr>
        <a:xfrm>
          <a:off x="1731433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25" name="CaixaDeTexto 1">
          <a:extLst>
            <a:ext uri="{FF2B5EF4-FFF2-40B4-BE49-F238E27FC236}">
              <a16:creationId xmlns:a16="http://schemas.microsoft.com/office/drawing/2014/main" id="{D86715E3-DB01-4901-943A-14CF4CBC585B}"/>
            </a:ext>
          </a:extLst>
        </xdr:cNvPr>
        <xdr:cNvSpPr txBox="1"/>
      </xdr:nvSpPr>
      <xdr:spPr>
        <a:xfrm>
          <a:off x="1731433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26" name="CaixaDeTexto 1">
          <a:extLst>
            <a:ext uri="{FF2B5EF4-FFF2-40B4-BE49-F238E27FC236}">
              <a16:creationId xmlns:a16="http://schemas.microsoft.com/office/drawing/2014/main" id="{D03C3E6A-E81F-4092-BE72-1CD6A9717490}"/>
            </a:ext>
          </a:extLst>
        </xdr:cNvPr>
        <xdr:cNvSpPr txBox="1"/>
      </xdr:nvSpPr>
      <xdr:spPr>
        <a:xfrm>
          <a:off x="1731433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27" name="CaixaDeTexto 1">
          <a:extLst>
            <a:ext uri="{FF2B5EF4-FFF2-40B4-BE49-F238E27FC236}">
              <a16:creationId xmlns:a16="http://schemas.microsoft.com/office/drawing/2014/main" id="{5A6BC943-A2F2-46C3-91C3-37A7F1B0A770}"/>
            </a:ext>
          </a:extLst>
        </xdr:cNvPr>
        <xdr:cNvSpPr txBox="1"/>
      </xdr:nvSpPr>
      <xdr:spPr>
        <a:xfrm>
          <a:off x="1731433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28" name="CaixaDeTexto 1">
          <a:extLst>
            <a:ext uri="{FF2B5EF4-FFF2-40B4-BE49-F238E27FC236}">
              <a16:creationId xmlns:a16="http://schemas.microsoft.com/office/drawing/2014/main" id="{F32BDDF7-928B-49A9-BD2D-36519CE637FA}"/>
            </a:ext>
          </a:extLst>
        </xdr:cNvPr>
        <xdr:cNvSpPr txBox="1"/>
      </xdr:nvSpPr>
      <xdr:spPr>
        <a:xfrm>
          <a:off x="1731433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29" name="CaixaDeTexto 1">
          <a:extLst>
            <a:ext uri="{FF2B5EF4-FFF2-40B4-BE49-F238E27FC236}">
              <a16:creationId xmlns:a16="http://schemas.microsoft.com/office/drawing/2014/main" id="{DDE2DA67-A667-4AB1-9E8A-A4C095C1E846}"/>
            </a:ext>
          </a:extLst>
        </xdr:cNvPr>
        <xdr:cNvSpPr txBox="1"/>
      </xdr:nvSpPr>
      <xdr:spPr>
        <a:xfrm>
          <a:off x="1731433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30" name="CaixaDeTexto 1">
          <a:extLst>
            <a:ext uri="{FF2B5EF4-FFF2-40B4-BE49-F238E27FC236}">
              <a16:creationId xmlns:a16="http://schemas.microsoft.com/office/drawing/2014/main" id="{68149AF1-B277-4037-838F-768AD1E8638B}"/>
            </a:ext>
          </a:extLst>
        </xdr:cNvPr>
        <xdr:cNvSpPr txBox="1"/>
      </xdr:nvSpPr>
      <xdr:spPr>
        <a:xfrm>
          <a:off x="1731433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31" name="CaixaDeTexto 1">
          <a:extLst>
            <a:ext uri="{FF2B5EF4-FFF2-40B4-BE49-F238E27FC236}">
              <a16:creationId xmlns:a16="http://schemas.microsoft.com/office/drawing/2014/main" id="{7B9EFE6A-9C5C-4AD6-9275-1B1FEE406AB5}"/>
            </a:ext>
          </a:extLst>
        </xdr:cNvPr>
        <xdr:cNvSpPr txBox="1"/>
      </xdr:nvSpPr>
      <xdr:spPr>
        <a:xfrm>
          <a:off x="1731433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32" name="CaixaDeTexto 1">
          <a:extLst>
            <a:ext uri="{FF2B5EF4-FFF2-40B4-BE49-F238E27FC236}">
              <a16:creationId xmlns:a16="http://schemas.microsoft.com/office/drawing/2014/main" id="{450E1FA8-F3DD-4D25-93FF-9F2282F68EC2}"/>
            </a:ext>
          </a:extLst>
        </xdr:cNvPr>
        <xdr:cNvSpPr txBox="1"/>
      </xdr:nvSpPr>
      <xdr:spPr>
        <a:xfrm>
          <a:off x="1731433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33" name="CaixaDeTexto 1">
          <a:extLst>
            <a:ext uri="{FF2B5EF4-FFF2-40B4-BE49-F238E27FC236}">
              <a16:creationId xmlns:a16="http://schemas.microsoft.com/office/drawing/2014/main" id="{C9351D16-989D-4EAC-8914-BEA4B6E91895}"/>
            </a:ext>
          </a:extLst>
        </xdr:cNvPr>
        <xdr:cNvSpPr txBox="1"/>
      </xdr:nvSpPr>
      <xdr:spPr>
        <a:xfrm>
          <a:off x="1731433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34" name="CaixaDeTexto 1">
          <a:extLst>
            <a:ext uri="{FF2B5EF4-FFF2-40B4-BE49-F238E27FC236}">
              <a16:creationId xmlns:a16="http://schemas.microsoft.com/office/drawing/2014/main" id="{F37DB9BD-E44A-4B1A-9E67-15FBB0F67485}"/>
            </a:ext>
          </a:extLst>
        </xdr:cNvPr>
        <xdr:cNvSpPr txBox="1"/>
      </xdr:nvSpPr>
      <xdr:spPr>
        <a:xfrm>
          <a:off x="1731433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35" name="CaixaDeTexto 1">
          <a:extLst>
            <a:ext uri="{FF2B5EF4-FFF2-40B4-BE49-F238E27FC236}">
              <a16:creationId xmlns:a16="http://schemas.microsoft.com/office/drawing/2014/main" id="{A998BBC1-DC0C-4DB4-8792-5B24651004AD}"/>
            </a:ext>
          </a:extLst>
        </xdr:cNvPr>
        <xdr:cNvSpPr txBox="1"/>
      </xdr:nvSpPr>
      <xdr:spPr>
        <a:xfrm>
          <a:off x="1731433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36" name="CaixaDeTexto 1">
          <a:extLst>
            <a:ext uri="{FF2B5EF4-FFF2-40B4-BE49-F238E27FC236}">
              <a16:creationId xmlns:a16="http://schemas.microsoft.com/office/drawing/2014/main" id="{1A2730C2-0AF0-4C63-8E5B-829F5C6F5C1B}"/>
            </a:ext>
          </a:extLst>
        </xdr:cNvPr>
        <xdr:cNvSpPr txBox="1"/>
      </xdr:nvSpPr>
      <xdr:spPr>
        <a:xfrm>
          <a:off x="1731433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37" name="CaixaDeTexto 1">
          <a:extLst>
            <a:ext uri="{FF2B5EF4-FFF2-40B4-BE49-F238E27FC236}">
              <a16:creationId xmlns:a16="http://schemas.microsoft.com/office/drawing/2014/main" id="{D654128B-5404-4CA0-878B-31508B8D1BBF}"/>
            </a:ext>
          </a:extLst>
        </xdr:cNvPr>
        <xdr:cNvSpPr txBox="1"/>
      </xdr:nvSpPr>
      <xdr:spPr>
        <a:xfrm>
          <a:off x="1731433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38" name="CaixaDeTexto 1">
          <a:extLst>
            <a:ext uri="{FF2B5EF4-FFF2-40B4-BE49-F238E27FC236}">
              <a16:creationId xmlns:a16="http://schemas.microsoft.com/office/drawing/2014/main" id="{320AC8D5-B740-402C-A412-FC4BEAA24169}"/>
            </a:ext>
          </a:extLst>
        </xdr:cNvPr>
        <xdr:cNvSpPr txBox="1"/>
      </xdr:nvSpPr>
      <xdr:spPr>
        <a:xfrm>
          <a:off x="1731433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17</xdr:row>
      <xdr:rowOff>0</xdr:rowOff>
    </xdr:from>
    <xdr:ext cx="184731" cy="264560"/>
    <xdr:sp macro="" textlink="">
      <xdr:nvSpPr>
        <xdr:cNvPr id="139" name="CaixaDeTexto 1">
          <a:extLst>
            <a:ext uri="{FF2B5EF4-FFF2-40B4-BE49-F238E27FC236}">
              <a16:creationId xmlns:a16="http://schemas.microsoft.com/office/drawing/2014/main" id="{3188D6F3-E46A-4849-A735-2B42EB7381A0}"/>
            </a:ext>
          </a:extLst>
        </xdr:cNvPr>
        <xdr:cNvSpPr txBox="1"/>
      </xdr:nvSpPr>
      <xdr:spPr>
        <a:xfrm>
          <a:off x="1731433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40" name="CaixaDeTexto 1">
          <a:extLst>
            <a:ext uri="{FF2B5EF4-FFF2-40B4-BE49-F238E27FC236}">
              <a16:creationId xmlns:a16="http://schemas.microsoft.com/office/drawing/2014/main" id="{95E2A7E6-E564-4F60-8C2C-A0F317C07AA7}"/>
            </a:ext>
          </a:extLst>
        </xdr:cNvPr>
        <xdr:cNvSpPr txBox="1"/>
      </xdr:nvSpPr>
      <xdr:spPr>
        <a:xfrm>
          <a:off x="597958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41" name="CaixaDeTexto 1">
          <a:extLst>
            <a:ext uri="{FF2B5EF4-FFF2-40B4-BE49-F238E27FC236}">
              <a16:creationId xmlns:a16="http://schemas.microsoft.com/office/drawing/2014/main" id="{8792927A-F405-45F2-BD5F-DE58C3A10BC5}"/>
            </a:ext>
          </a:extLst>
        </xdr:cNvPr>
        <xdr:cNvSpPr txBox="1"/>
      </xdr:nvSpPr>
      <xdr:spPr>
        <a:xfrm>
          <a:off x="597958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42" name="CaixaDeTexto 1">
          <a:extLst>
            <a:ext uri="{FF2B5EF4-FFF2-40B4-BE49-F238E27FC236}">
              <a16:creationId xmlns:a16="http://schemas.microsoft.com/office/drawing/2014/main" id="{EB07E2DD-0CE5-4A7F-9309-02C32EED2464}"/>
            </a:ext>
          </a:extLst>
        </xdr:cNvPr>
        <xdr:cNvSpPr txBox="1"/>
      </xdr:nvSpPr>
      <xdr:spPr>
        <a:xfrm>
          <a:off x="597958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43" name="CaixaDeTexto 1">
          <a:extLst>
            <a:ext uri="{FF2B5EF4-FFF2-40B4-BE49-F238E27FC236}">
              <a16:creationId xmlns:a16="http://schemas.microsoft.com/office/drawing/2014/main" id="{4F310BF7-8477-4B00-9FF8-BDF490997C46}"/>
            </a:ext>
          </a:extLst>
        </xdr:cNvPr>
        <xdr:cNvSpPr txBox="1"/>
      </xdr:nvSpPr>
      <xdr:spPr>
        <a:xfrm>
          <a:off x="597958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44" name="CaixaDeTexto 1">
          <a:extLst>
            <a:ext uri="{FF2B5EF4-FFF2-40B4-BE49-F238E27FC236}">
              <a16:creationId xmlns:a16="http://schemas.microsoft.com/office/drawing/2014/main" id="{438E3ED3-DB8E-4863-AE47-43E76593108F}"/>
            </a:ext>
          </a:extLst>
        </xdr:cNvPr>
        <xdr:cNvSpPr txBox="1"/>
      </xdr:nvSpPr>
      <xdr:spPr>
        <a:xfrm>
          <a:off x="597958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45" name="CaixaDeTexto 1">
          <a:extLst>
            <a:ext uri="{FF2B5EF4-FFF2-40B4-BE49-F238E27FC236}">
              <a16:creationId xmlns:a16="http://schemas.microsoft.com/office/drawing/2014/main" id="{EF5C9AD8-38AB-446B-9115-072A15C067E8}"/>
            </a:ext>
          </a:extLst>
        </xdr:cNvPr>
        <xdr:cNvSpPr txBox="1"/>
      </xdr:nvSpPr>
      <xdr:spPr>
        <a:xfrm>
          <a:off x="597958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46" name="CaixaDeTexto 1">
          <a:extLst>
            <a:ext uri="{FF2B5EF4-FFF2-40B4-BE49-F238E27FC236}">
              <a16:creationId xmlns:a16="http://schemas.microsoft.com/office/drawing/2014/main" id="{8028053A-18D5-4883-8FF4-3FA243293E4B}"/>
            </a:ext>
          </a:extLst>
        </xdr:cNvPr>
        <xdr:cNvSpPr txBox="1"/>
      </xdr:nvSpPr>
      <xdr:spPr>
        <a:xfrm>
          <a:off x="597958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47" name="CaixaDeTexto 1">
          <a:extLst>
            <a:ext uri="{FF2B5EF4-FFF2-40B4-BE49-F238E27FC236}">
              <a16:creationId xmlns:a16="http://schemas.microsoft.com/office/drawing/2014/main" id="{B55E9AAA-DCBB-4A0B-84E1-A2767BCFE1A4}"/>
            </a:ext>
          </a:extLst>
        </xdr:cNvPr>
        <xdr:cNvSpPr txBox="1"/>
      </xdr:nvSpPr>
      <xdr:spPr>
        <a:xfrm>
          <a:off x="597958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48" name="CaixaDeTexto 1">
          <a:extLst>
            <a:ext uri="{FF2B5EF4-FFF2-40B4-BE49-F238E27FC236}">
              <a16:creationId xmlns:a16="http://schemas.microsoft.com/office/drawing/2014/main" id="{FA794196-746B-4684-ACD6-2D3555F016B1}"/>
            </a:ext>
          </a:extLst>
        </xdr:cNvPr>
        <xdr:cNvSpPr txBox="1"/>
      </xdr:nvSpPr>
      <xdr:spPr>
        <a:xfrm>
          <a:off x="597958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49" name="CaixaDeTexto 1">
          <a:extLst>
            <a:ext uri="{FF2B5EF4-FFF2-40B4-BE49-F238E27FC236}">
              <a16:creationId xmlns:a16="http://schemas.microsoft.com/office/drawing/2014/main" id="{7C2CB55D-A86B-4052-AA08-A4B27F41F6BE}"/>
            </a:ext>
          </a:extLst>
        </xdr:cNvPr>
        <xdr:cNvSpPr txBox="1"/>
      </xdr:nvSpPr>
      <xdr:spPr>
        <a:xfrm>
          <a:off x="597958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50" name="CaixaDeTexto 1">
          <a:extLst>
            <a:ext uri="{FF2B5EF4-FFF2-40B4-BE49-F238E27FC236}">
              <a16:creationId xmlns:a16="http://schemas.microsoft.com/office/drawing/2014/main" id="{503095AF-9275-4CA5-A8BF-50899AB4FAF8}"/>
            </a:ext>
          </a:extLst>
        </xdr:cNvPr>
        <xdr:cNvSpPr txBox="1"/>
      </xdr:nvSpPr>
      <xdr:spPr>
        <a:xfrm>
          <a:off x="597958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51" name="CaixaDeTexto 1">
          <a:extLst>
            <a:ext uri="{FF2B5EF4-FFF2-40B4-BE49-F238E27FC236}">
              <a16:creationId xmlns:a16="http://schemas.microsoft.com/office/drawing/2014/main" id="{C6D93C97-4851-4819-AC17-3F5F11FBFF3F}"/>
            </a:ext>
          </a:extLst>
        </xdr:cNvPr>
        <xdr:cNvSpPr txBox="1"/>
      </xdr:nvSpPr>
      <xdr:spPr>
        <a:xfrm>
          <a:off x="597958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52" name="CaixaDeTexto 1">
          <a:extLst>
            <a:ext uri="{FF2B5EF4-FFF2-40B4-BE49-F238E27FC236}">
              <a16:creationId xmlns:a16="http://schemas.microsoft.com/office/drawing/2014/main" id="{2E997BD8-42F1-4C0F-91DC-FB5F4D6394FC}"/>
            </a:ext>
          </a:extLst>
        </xdr:cNvPr>
        <xdr:cNvSpPr txBox="1"/>
      </xdr:nvSpPr>
      <xdr:spPr>
        <a:xfrm>
          <a:off x="597958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53" name="CaixaDeTexto 1">
          <a:extLst>
            <a:ext uri="{FF2B5EF4-FFF2-40B4-BE49-F238E27FC236}">
              <a16:creationId xmlns:a16="http://schemas.microsoft.com/office/drawing/2014/main" id="{8F641D1F-6040-49BC-82B9-E4865D784168}"/>
            </a:ext>
          </a:extLst>
        </xdr:cNvPr>
        <xdr:cNvSpPr txBox="1"/>
      </xdr:nvSpPr>
      <xdr:spPr>
        <a:xfrm>
          <a:off x="597958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54" name="CaixaDeTexto 1">
          <a:extLst>
            <a:ext uri="{FF2B5EF4-FFF2-40B4-BE49-F238E27FC236}">
              <a16:creationId xmlns:a16="http://schemas.microsoft.com/office/drawing/2014/main" id="{23233367-E0E2-4AA4-94C7-8A23AF7D13E1}"/>
            </a:ext>
          </a:extLst>
        </xdr:cNvPr>
        <xdr:cNvSpPr txBox="1"/>
      </xdr:nvSpPr>
      <xdr:spPr>
        <a:xfrm>
          <a:off x="597958" y="399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25</xdr:row>
      <xdr:rowOff>4234</xdr:rowOff>
    </xdr:from>
    <xdr:ext cx="184731" cy="264560"/>
    <xdr:sp macro="" textlink="">
      <xdr:nvSpPr>
        <xdr:cNvPr id="157" name="CaixaDeTexto 1">
          <a:extLst>
            <a:ext uri="{FF2B5EF4-FFF2-40B4-BE49-F238E27FC236}">
              <a16:creationId xmlns:a16="http://schemas.microsoft.com/office/drawing/2014/main" id="{B4A8C10F-92D7-46F1-99A5-63F251B3082E}"/>
            </a:ext>
          </a:extLst>
        </xdr:cNvPr>
        <xdr:cNvSpPr txBox="1"/>
      </xdr:nvSpPr>
      <xdr:spPr>
        <a:xfrm>
          <a:off x="597958" y="5138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5292</xdr:rowOff>
    </xdr:from>
    <xdr:ext cx="184731" cy="264560"/>
    <xdr:sp macro="" textlink="">
      <xdr:nvSpPr>
        <xdr:cNvPr id="158" name="CaixaDeTexto 1">
          <a:extLst>
            <a:ext uri="{FF2B5EF4-FFF2-40B4-BE49-F238E27FC236}">
              <a16:creationId xmlns:a16="http://schemas.microsoft.com/office/drawing/2014/main" id="{7982E16C-A978-44C2-864F-D911288DD615}"/>
            </a:ext>
          </a:extLst>
        </xdr:cNvPr>
        <xdr:cNvSpPr txBox="1"/>
      </xdr:nvSpPr>
      <xdr:spPr>
        <a:xfrm>
          <a:off x="597958" y="1138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25</xdr:row>
      <xdr:rowOff>1059</xdr:rowOff>
    </xdr:from>
    <xdr:ext cx="184731" cy="264560"/>
    <xdr:sp macro="" textlink="">
      <xdr:nvSpPr>
        <xdr:cNvPr id="159" name="CaixaDeTexto 1">
          <a:extLst>
            <a:ext uri="{FF2B5EF4-FFF2-40B4-BE49-F238E27FC236}">
              <a16:creationId xmlns:a16="http://schemas.microsoft.com/office/drawing/2014/main" id="{65B99789-A40A-4BAC-8F36-380C030E8E07}"/>
            </a:ext>
          </a:extLst>
        </xdr:cNvPr>
        <xdr:cNvSpPr txBox="1"/>
      </xdr:nvSpPr>
      <xdr:spPr>
        <a:xfrm>
          <a:off x="597958" y="5135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26</xdr:row>
      <xdr:rowOff>4234</xdr:rowOff>
    </xdr:from>
    <xdr:ext cx="184731" cy="264560"/>
    <xdr:sp macro="" textlink="">
      <xdr:nvSpPr>
        <xdr:cNvPr id="160" name="CaixaDeTexto 1">
          <a:extLst>
            <a:ext uri="{FF2B5EF4-FFF2-40B4-BE49-F238E27FC236}">
              <a16:creationId xmlns:a16="http://schemas.microsoft.com/office/drawing/2014/main" id="{CFB08971-D82A-452A-BB9B-F08ACDAE7018}"/>
            </a:ext>
          </a:extLst>
        </xdr:cNvPr>
        <xdr:cNvSpPr txBox="1"/>
      </xdr:nvSpPr>
      <xdr:spPr>
        <a:xfrm>
          <a:off x="597958" y="5519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26</xdr:row>
      <xdr:rowOff>1059</xdr:rowOff>
    </xdr:from>
    <xdr:ext cx="184731" cy="264560"/>
    <xdr:sp macro="" textlink="">
      <xdr:nvSpPr>
        <xdr:cNvPr id="161" name="CaixaDeTexto 1">
          <a:extLst>
            <a:ext uri="{FF2B5EF4-FFF2-40B4-BE49-F238E27FC236}">
              <a16:creationId xmlns:a16="http://schemas.microsoft.com/office/drawing/2014/main" id="{6EDBEA80-68D8-4F43-AC13-760CF827956C}"/>
            </a:ext>
          </a:extLst>
        </xdr:cNvPr>
        <xdr:cNvSpPr txBox="1"/>
      </xdr:nvSpPr>
      <xdr:spPr>
        <a:xfrm>
          <a:off x="597958" y="5516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62" name="CaixaDeTexto 1">
          <a:extLst>
            <a:ext uri="{FF2B5EF4-FFF2-40B4-BE49-F238E27FC236}">
              <a16:creationId xmlns:a16="http://schemas.microsoft.com/office/drawing/2014/main" id="{97813A25-CC6F-4A76-B858-63877FD3B49D}"/>
            </a:ext>
          </a:extLst>
        </xdr:cNvPr>
        <xdr:cNvSpPr txBox="1"/>
      </xdr:nvSpPr>
      <xdr:spPr>
        <a:xfrm>
          <a:off x="597958" y="62790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163" name="CaixaDeTexto 1">
          <a:extLst>
            <a:ext uri="{FF2B5EF4-FFF2-40B4-BE49-F238E27FC236}">
              <a16:creationId xmlns:a16="http://schemas.microsoft.com/office/drawing/2014/main" id="{862CCEE2-ACAC-4294-9F0E-8CB68D2DE52E}"/>
            </a:ext>
          </a:extLst>
        </xdr:cNvPr>
        <xdr:cNvSpPr txBox="1"/>
      </xdr:nvSpPr>
      <xdr:spPr>
        <a:xfrm>
          <a:off x="1731433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164" name="CaixaDeTexto 1">
          <a:extLst>
            <a:ext uri="{FF2B5EF4-FFF2-40B4-BE49-F238E27FC236}">
              <a16:creationId xmlns:a16="http://schemas.microsoft.com/office/drawing/2014/main" id="{C45864BA-366B-48BA-B0CA-8E8404183A8D}"/>
            </a:ext>
          </a:extLst>
        </xdr:cNvPr>
        <xdr:cNvSpPr txBox="1"/>
      </xdr:nvSpPr>
      <xdr:spPr>
        <a:xfrm>
          <a:off x="1731433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165" name="CaixaDeTexto 1">
          <a:extLst>
            <a:ext uri="{FF2B5EF4-FFF2-40B4-BE49-F238E27FC236}">
              <a16:creationId xmlns:a16="http://schemas.microsoft.com/office/drawing/2014/main" id="{CB130CD3-4AAA-4182-BD9D-55A181E75EBC}"/>
            </a:ext>
          </a:extLst>
        </xdr:cNvPr>
        <xdr:cNvSpPr txBox="1"/>
      </xdr:nvSpPr>
      <xdr:spPr>
        <a:xfrm>
          <a:off x="1731433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166" name="CaixaDeTexto 1">
          <a:extLst>
            <a:ext uri="{FF2B5EF4-FFF2-40B4-BE49-F238E27FC236}">
              <a16:creationId xmlns:a16="http://schemas.microsoft.com/office/drawing/2014/main" id="{E232242B-17D2-4D50-9248-1A280F39A985}"/>
            </a:ext>
          </a:extLst>
        </xdr:cNvPr>
        <xdr:cNvSpPr txBox="1"/>
      </xdr:nvSpPr>
      <xdr:spPr>
        <a:xfrm>
          <a:off x="1731433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167" name="CaixaDeTexto 1">
          <a:extLst>
            <a:ext uri="{FF2B5EF4-FFF2-40B4-BE49-F238E27FC236}">
              <a16:creationId xmlns:a16="http://schemas.microsoft.com/office/drawing/2014/main" id="{46CF6225-7134-43CE-B895-19C1382AEFD5}"/>
            </a:ext>
          </a:extLst>
        </xdr:cNvPr>
        <xdr:cNvSpPr txBox="1"/>
      </xdr:nvSpPr>
      <xdr:spPr>
        <a:xfrm>
          <a:off x="1731433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168" name="CaixaDeTexto 1">
          <a:extLst>
            <a:ext uri="{FF2B5EF4-FFF2-40B4-BE49-F238E27FC236}">
              <a16:creationId xmlns:a16="http://schemas.microsoft.com/office/drawing/2014/main" id="{6D93155F-F62C-4AE5-93AB-63FF87CBA7F6}"/>
            </a:ext>
          </a:extLst>
        </xdr:cNvPr>
        <xdr:cNvSpPr txBox="1"/>
      </xdr:nvSpPr>
      <xdr:spPr>
        <a:xfrm>
          <a:off x="1731433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169" name="CaixaDeTexto 1">
          <a:extLst>
            <a:ext uri="{FF2B5EF4-FFF2-40B4-BE49-F238E27FC236}">
              <a16:creationId xmlns:a16="http://schemas.microsoft.com/office/drawing/2014/main" id="{9A80545A-650E-4D1B-9EE0-A7506B00BFA0}"/>
            </a:ext>
          </a:extLst>
        </xdr:cNvPr>
        <xdr:cNvSpPr txBox="1"/>
      </xdr:nvSpPr>
      <xdr:spPr>
        <a:xfrm>
          <a:off x="1731433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170" name="CaixaDeTexto 1">
          <a:extLst>
            <a:ext uri="{FF2B5EF4-FFF2-40B4-BE49-F238E27FC236}">
              <a16:creationId xmlns:a16="http://schemas.microsoft.com/office/drawing/2014/main" id="{56727F5A-D50A-495F-9FA6-DD6DA0BBD176}"/>
            </a:ext>
          </a:extLst>
        </xdr:cNvPr>
        <xdr:cNvSpPr txBox="1"/>
      </xdr:nvSpPr>
      <xdr:spPr>
        <a:xfrm>
          <a:off x="1731433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171" name="CaixaDeTexto 1">
          <a:extLst>
            <a:ext uri="{FF2B5EF4-FFF2-40B4-BE49-F238E27FC236}">
              <a16:creationId xmlns:a16="http://schemas.microsoft.com/office/drawing/2014/main" id="{F65D76C6-9378-4DF6-9899-8373E99CBC6A}"/>
            </a:ext>
          </a:extLst>
        </xdr:cNvPr>
        <xdr:cNvSpPr txBox="1"/>
      </xdr:nvSpPr>
      <xdr:spPr>
        <a:xfrm>
          <a:off x="1731433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172" name="CaixaDeTexto 1">
          <a:extLst>
            <a:ext uri="{FF2B5EF4-FFF2-40B4-BE49-F238E27FC236}">
              <a16:creationId xmlns:a16="http://schemas.microsoft.com/office/drawing/2014/main" id="{62B32421-3784-46A7-8ABD-6520BDA37321}"/>
            </a:ext>
          </a:extLst>
        </xdr:cNvPr>
        <xdr:cNvSpPr txBox="1"/>
      </xdr:nvSpPr>
      <xdr:spPr>
        <a:xfrm>
          <a:off x="1731433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173" name="CaixaDeTexto 1">
          <a:extLst>
            <a:ext uri="{FF2B5EF4-FFF2-40B4-BE49-F238E27FC236}">
              <a16:creationId xmlns:a16="http://schemas.microsoft.com/office/drawing/2014/main" id="{10DE47F7-D99B-415C-9D6B-A6D61A86FE41}"/>
            </a:ext>
          </a:extLst>
        </xdr:cNvPr>
        <xdr:cNvSpPr txBox="1"/>
      </xdr:nvSpPr>
      <xdr:spPr>
        <a:xfrm>
          <a:off x="1731433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174" name="CaixaDeTexto 1">
          <a:extLst>
            <a:ext uri="{FF2B5EF4-FFF2-40B4-BE49-F238E27FC236}">
              <a16:creationId xmlns:a16="http://schemas.microsoft.com/office/drawing/2014/main" id="{5F855502-A3ED-49B9-AA12-2D91883AD34A}"/>
            </a:ext>
          </a:extLst>
        </xdr:cNvPr>
        <xdr:cNvSpPr txBox="1"/>
      </xdr:nvSpPr>
      <xdr:spPr>
        <a:xfrm>
          <a:off x="1731433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75" name="CaixaDeTexto 1">
          <a:extLst>
            <a:ext uri="{FF2B5EF4-FFF2-40B4-BE49-F238E27FC236}">
              <a16:creationId xmlns:a16="http://schemas.microsoft.com/office/drawing/2014/main" id="{D16E55F1-12A6-4643-89B5-9E7760D79843}"/>
            </a:ext>
          </a:extLst>
        </xdr:cNvPr>
        <xdr:cNvSpPr txBox="1"/>
      </xdr:nvSpPr>
      <xdr:spPr>
        <a:xfrm>
          <a:off x="597958" y="6281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76" name="CaixaDeTexto 1">
          <a:extLst>
            <a:ext uri="{FF2B5EF4-FFF2-40B4-BE49-F238E27FC236}">
              <a16:creationId xmlns:a16="http://schemas.microsoft.com/office/drawing/2014/main" id="{2C49ED6C-1A93-41F0-AC6E-70FDEF8D12AB}"/>
            </a:ext>
          </a:extLst>
        </xdr:cNvPr>
        <xdr:cNvSpPr txBox="1"/>
      </xdr:nvSpPr>
      <xdr:spPr>
        <a:xfrm>
          <a:off x="597958" y="6433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77" name="CaixaDeTexto 1">
          <a:extLst>
            <a:ext uri="{FF2B5EF4-FFF2-40B4-BE49-F238E27FC236}">
              <a16:creationId xmlns:a16="http://schemas.microsoft.com/office/drawing/2014/main" id="{5FFD3845-EF99-4E41-85DC-653F8E6F4B04}"/>
            </a:ext>
          </a:extLst>
        </xdr:cNvPr>
        <xdr:cNvSpPr txBox="1"/>
      </xdr:nvSpPr>
      <xdr:spPr>
        <a:xfrm>
          <a:off x="597958" y="6278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178" name="CaixaDeTexto 1">
          <a:extLst>
            <a:ext uri="{FF2B5EF4-FFF2-40B4-BE49-F238E27FC236}">
              <a16:creationId xmlns:a16="http://schemas.microsoft.com/office/drawing/2014/main" id="{68EA8997-FAAD-43E3-A840-3E360E27FBFD}"/>
            </a:ext>
          </a:extLst>
        </xdr:cNvPr>
        <xdr:cNvSpPr txBox="1"/>
      </xdr:nvSpPr>
      <xdr:spPr>
        <a:xfrm>
          <a:off x="1731433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179" name="CaixaDeTexto 1">
          <a:extLst>
            <a:ext uri="{FF2B5EF4-FFF2-40B4-BE49-F238E27FC236}">
              <a16:creationId xmlns:a16="http://schemas.microsoft.com/office/drawing/2014/main" id="{A4093886-240A-46EB-9DF3-5EDA137E75FD}"/>
            </a:ext>
          </a:extLst>
        </xdr:cNvPr>
        <xdr:cNvSpPr txBox="1"/>
      </xdr:nvSpPr>
      <xdr:spPr>
        <a:xfrm>
          <a:off x="1731433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180" name="CaixaDeTexto 1">
          <a:extLst>
            <a:ext uri="{FF2B5EF4-FFF2-40B4-BE49-F238E27FC236}">
              <a16:creationId xmlns:a16="http://schemas.microsoft.com/office/drawing/2014/main" id="{5F7AE73B-E8B3-4EC2-964E-85D718097ED5}"/>
            </a:ext>
          </a:extLst>
        </xdr:cNvPr>
        <xdr:cNvSpPr txBox="1"/>
      </xdr:nvSpPr>
      <xdr:spPr>
        <a:xfrm>
          <a:off x="1731433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181" name="CaixaDeTexto 1">
          <a:extLst>
            <a:ext uri="{FF2B5EF4-FFF2-40B4-BE49-F238E27FC236}">
              <a16:creationId xmlns:a16="http://schemas.microsoft.com/office/drawing/2014/main" id="{0A280955-BEB2-4870-861D-98F49B767945}"/>
            </a:ext>
          </a:extLst>
        </xdr:cNvPr>
        <xdr:cNvSpPr txBox="1"/>
      </xdr:nvSpPr>
      <xdr:spPr>
        <a:xfrm>
          <a:off x="1731433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82" name="CaixaDeTexto 1">
          <a:extLst>
            <a:ext uri="{FF2B5EF4-FFF2-40B4-BE49-F238E27FC236}">
              <a16:creationId xmlns:a16="http://schemas.microsoft.com/office/drawing/2014/main" id="{61D80992-7684-4E2E-8F68-A57B1430AFA1}"/>
            </a:ext>
          </a:extLst>
        </xdr:cNvPr>
        <xdr:cNvSpPr txBox="1"/>
      </xdr:nvSpPr>
      <xdr:spPr>
        <a:xfrm>
          <a:off x="597958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83" name="CaixaDeTexto 1">
          <a:extLst>
            <a:ext uri="{FF2B5EF4-FFF2-40B4-BE49-F238E27FC236}">
              <a16:creationId xmlns:a16="http://schemas.microsoft.com/office/drawing/2014/main" id="{85F98BB2-2903-4FB3-94B9-2DA4B28E0155}"/>
            </a:ext>
          </a:extLst>
        </xdr:cNvPr>
        <xdr:cNvSpPr txBox="1"/>
      </xdr:nvSpPr>
      <xdr:spPr>
        <a:xfrm>
          <a:off x="597958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84" name="CaixaDeTexto 1">
          <a:extLst>
            <a:ext uri="{FF2B5EF4-FFF2-40B4-BE49-F238E27FC236}">
              <a16:creationId xmlns:a16="http://schemas.microsoft.com/office/drawing/2014/main" id="{1DD74696-EB43-4FFA-9D97-33880F7F4A33}"/>
            </a:ext>
          </a:extLst>
        </xdr:cNvPr>
        <xdr:cNvSpPr txBox="1"/>
      </xdr:nvSpPr>
      <xdr:spPr>
        <a:xfrm>
          <a:off x="597958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85" name="CaixaDeTexto 1">
          <a:extLst>
            <a:ext uri="{FF2B5EF4-FFF2-40B4-BE49-F238E27FC236}">
              <a16:creationId xmlns:a16="http://schemas.microsoft.com/office/drawing/2014/main" id="{7D71E4B2-A0A8-478B-A159-D259BC51733B}"/>
            </a:ext>
          </a:extLst>
        </xdr:cNvPr>
        <xdr:cNvSpPr txBox="1"/>
      </xdr:nvSpPr>
      <xdr:spPr>
        <a:xfrm>
          <a:off x="597958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86" name="CaixaDeTexto 1">
          <a:extLst>
            <a:ext uri="{FF2B5EF4-FFF2-40B4-BE49-F238E27FC236}">
              <a16:creationId xmlns:a16="http://schemas.microsoft.com/office/drawing/2014/main" id="{9AE65C9B-3166-469C-9AFF-170EB1A012AF}"/>
            </a:ext>
          </a:extLst>
        </xdr:cNvPr>
        <xdr:cNvSpPr txBox="1"/>
      </xdr:nvSpPr>
      <xdr:spPr>
        <a:xfrm>
          <a:off x="597958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87" name="CaixaDeTexto 1">
          <a:extLst>
            <a:ext uri="{FF2B5EF4-FFF2-40B4-BE49-F238E27FC236}">
              <a16:creationId xmlns:a16="http://schemas.microsoft.com/office/drawing/2014/main" id="{CA5E201F-E777-4B78-88FD-6C70B9F6C2DD}"/>
            </a:ext>
          </a:extLst>
        </xdr:cNvPr>
        <xdr:cNvSpPr txBox="1"/>
      </xdr:nvSpPr>
      <xdr:spPr>
        <a:xfrm>
          <a:off x="597958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88" name="CaixaDeTexto 1">
          <a:extLst>
            <a:ext uri="{FF2B5EF4-FFF2-40B4-BE49-F238E27FC236}">
              <a16:creationId xmlns:a16="http://schemas.microsoft.com/office/drawing/2014/main" id="{645B307D-4A78-4342-8943-4CD3F2F154DC}"/>
            </a:ext>
          </a:extLst>
        </xdr:cNvPr>
        <xdr:cNvSpPr txBox="1"/>
      </xdr:nvSpPr>
      <xdr:spPr>
        <a:xfrm>
          <a:off x="597958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89" name="CaixaDeTexto 1">
          <a:extLst>
            <a:ext uri="{FF2B5EF4-FFF2-40B4-BE49-F238E27FC236}">
              <a16:creationId xmlns:a16="http://schemas.microsoft.com/office/drawing/2014/main" id="{D60C677C-7A94-4321-8F4F-D57DCC37605B}"/>
            </a:ext>
          </a:extLst>
        </xdr:cNvPr>
        <xdr:cNvSpPr txBox="1"/>
      </xdr:nvSpPr>
      <xdr:spPr>
        <a:xfrm>
          <a:off x="597958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90" name="CaixaDeTexto 1">
          <a:extLst>
            <a:ext uri="{FF2B5EF4-FFF2-40B4-BE49-F238E27FC236}">
              <a16:creationId xmlns:a16="http://schemas.microsoft.com/office/drawing/2014/main" id="{1743B73C-A3BD-45E9-8582-32E2410AB9A9}"/>
            </a:ext>
          </a:extLst>
        </xdr:cNvPr>
        <xdr:cNvSpPr txBox="1"/>
      </xdr:nvSpPr>
      <xdr:spPr>
        <a:xfrm>
          <a:off x="597958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91" name="CaixaDeTexto 1">
          <a:extLst>
            <a:ext uri="{FF2B5EF4-FFF2-40B4-BE49-F238E27FC236}">
              <a16:creationId xmlns:a16="http://schemas.microsoft.com/office/drawing/2014/main" id="{8212CDC9-44D8-4012-89A5-3A7E0B22677E}"/>
            </a:ext>
          </a:extLst>
        </xdr:cNvPr>
        <xdr:cNvSpPr txBox="1"/>
      </xdr:nvSpPr>
      <xdr:spPr>
        <a:xfrm>
          <a:off x="597958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92" name="CaixaDeTexto 1">
          <a:extLst>
            <a:ext uri="{FF2B5EF4-FFF2-40B4-BE49-F238E27FC236}">
              <a16:creationId xmlns:a16="http://schemas.microsoft.com/office/drawing/2014/main" id="{CC7DBF98-A414-4409-BB1E-BC90FE45E6E8}"/>
            </a:ext>
          </a:extLst>
        </xdr:cNvPr>
        <xdr:cNvSpPr txBox="1"/>
      </xdr:nvSpPr>
      <xdr:spPr>
        <a:xfrm>
          <a:off x="597958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93" name="CaixaDeTexto 1">
          <a:extLst>
            <a:ext uri="{FF2B5EF4-FFF2-40B4-BE49-F238E27FC236}">
              <a16:creationId xmlns:a16="http://schemas.microsoft.com/office/drawing/2014/main" id="{0B2B4361-C044-45B3-BD55-1426B353FC2C}"/>
            </a:ext>
          </a:extLst>
        </xdr:cNvPr>
        <xdr:cNvSpPr txBox="1"/>
      </xdr:nvSpPr>
      <xdr:spPr>
        <a:xfrm>
          <a:off x="597958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94" name="CaixaDeTexto 1">
          <a:extLst>
            <a:ext uri="{FF2B5EF4-FFF2-40B4-BE49-F238E27FC236}">
              <a16:creationId xmlns:a16="http://schemas.microsoft.com/office/drawing/2014/main" id="{C10DE18D-9263-4E71-93C6-63C87629BE37}"/>
            </a:ext>
          </a:extLst>
        </xdr:cNvPr>
        <xdr:cNvSpPr txBox="1"/>
      </xdr:nvSpPr>
      <xdr:spPr>
        <a:xfrm>
          <a:off x="597958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95" name="CaixaDeTexto 1">
          <a:extLst>
            <a:ext uri="{FF2B5EF4-FFF2-40B4-BE49-F238E27FC236}">
              <a16:creationId xmlns:a16="http://schemas.microsoft.com/office/drawing/2014/main" id="{AB47B54D-2047-4229-BD00-9BD04589F525}"/>
            </a:ext>
          </a:extLst>
        </xdr:cNvPr>
        <xdr:cNvSpPr txBox="1"/>
      </xdr:nvSpPr>
      <xdr:spPr>
        <a:xfrm>
          <a:off x="597958" y="6278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96" name="CaixaDeTexto 1">
          <a:extLst>
            <a:ext uri="{FF2B5EF4-FFF2-40B4-BE49-F238E27FC236}">
              <a16:creationId xmlns:a16="http://schemas.microsoft.com/office/drawing/2014/main" id="{48F60011-27C1-4C73-BDE0-5BCB14E0238F}"/>
            </a:ext>
          </a:extLst>
        </xdr:cNvPr>
        <xdr:cNvSpPr txBox="1"/>
      </xdr:nvSpPr>
      <xdr:spPr>
        <a:xfrm>
          <a:off x="597958" y="67966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97" name="CaixaDeTexto 1">
          <a:extLst>
            <a:ext uri="{FF2B5EF4-FFF2-40B4-BE49-F238E27FC236}">
              <a16:creationId xmlns:a16="http://schemas.microsoft.com/office/drawing/2014/main" id="{183FD45D-A34D-45CC-A68A-E9129987E193}"/>
            </a:ext>
          </a:extLst>
        </xdr:cNvPr>
        <xdr:cNvSpPr txBox="1"/>
      </xdr:nvSpPr>
      <xdr:spPr>
        <a:xfrm>
          <a:off x="597958" y="6792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98" name="CaixaDeTexto 1">
          <a:extLst>
            <a:ext uri="{FF2B5EF4-FFF2-40B4-BE49-F238E27FC236}">
              <a16:creationId xmlns:a16="http://schemas.microsoft.com/office/drawing/2014/main" id="{E33901CE-01CD-4B92-9CB6-FF1E8B8871E6}"/>
            </a:ext>
          </a:extLst>
        </xdr:cNvPr>
        <xdr:cNvSpPr txBox="1"/>
      </xdr:nvSpPr>
      <xdr:spPr>
        <a:xfrm>
          <a:off x="597958" y="62822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199" name="CaixaDeTexto 1">
          <a:extLst>
            <a:ext uri="{FF2B5EF4-FFF2-40B4-BE49-F238E27FC236}">
              <a16:creationId xmlns:a16="http://schemas.microsoft.com/office/drawing/2014/main" id="{33A7DCA8-7CEB-4D85-8435-04DED698CA4E}"/>
            </a:ext>
          </a:extLst>
        </xdr:cNvPr>
        <xdr:cNvSpPr txBox="1"/>
      </xdr:nvSpPr>
      <xdr:spPr>
        <a:xfrm>
          <a:off x="597958" y="6281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00" name="CaixaDeTexto 1">
          <a:extLst>
            <a:ext uri="{FF2B5EF4-FFF2-40B4-BE49-F238E27FC236}">
              <a16:creationId xmlns:a16="http://schemas.microsoft.com/office/drawing/2014/main" id="{B30276E9-FC29-4058-9BC4-AF1FFCD6ADCA}"/>
            </a:ext>
          </a:extLst>
        </xdr:cNvPr>
        <xdr:cNvSpPr txBox="1"/>
      </xdr:nvSpPr>
      <xdr:spPr>
        <a:xfrm>
          <a:off x="597958" y="679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201" name="CaixaDeTexto 1">
          <a:extLst>
            <a:ext uri="{FF2B5EF4-FFF2-40B4-BE49-F238E27FC236}">
              <a16:creationId xmlns:a16="http://schemas.microsoft.com/office/drawing/2014/main" id="{70CE0AAA-6401-48CE-A25F-AD016DD131A0}"/>
            </a:ext>
          </a:extLst>
        </xdr:cNvPr>
        <xdr:cNvSpPr txBox="1"/>
      </xdr:nvSpPr>
      <xdr:spPr>
        <a:xfrm>
          <a:off x="1731433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202" name="CaixaDeTexto 1">
          <a:extLst>
            <a:ext uri="{FF2B5EF4-FFF2-40B4-BE49-F238E27FC236}">
              <a16:creationId xmlns:a16="http://schemas.microsoft.com/office/drawing/2014/main" id="{142B85BE-5B05-4D73-90F4-05CF435C14B5}"/>
            </a:ext>
          </a:extLst>
        </xdr:cNvPr>
        <xdr:cNvSpPr txBox="1"/>
      </xdr:nvSpPr>
      <xdr:spPr>
        <a:xfrm>
          <a:off x="1731433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203" name="CaixaDeTexto 1">
          <a:extLst>
            <a:ext uri="{FF2B5EF4-FFF2-40B4-BE49-F238E27FC236}">
              <a16:creationId xmlns:a16="http://schemas.microsoft.com/office/drawing/2014/main" id="{5294066E-FC76-4287-A5A2-27A71030D21E}"/>
            </a:ext>
          </a:extLst>
        </xdr:cNvPr>
        <xdr:cNvSpPr txBox="1"/>
      </xdr:nvSpPr>
      <xdr:spPr>
        <a:xfrm>
          <a:off x="1731433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204" name="CaixaDeTexto 1">
          <a:extLst>
            <a:ext uri="{FF2B5EF4-FFF2-40B4-BE49-F238E27FC236}">
              <a16:creationId xmlns:a16="http://schemas.microsoft.com/office/drawing/2014/main" id="{405D6486-4ED8-41B0-A8F6-FA5B259AB419}"/>
            </a:ext>
          </a:extLst>
        </xdr:cNvPr>
        <xdr:cNvSpPr txBox="1"/>
      </xdr:nvSpPr>
      <xdr:spPr>
        <a:xfrm>
          <a:off x="1731433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13" name="CaixaDeTexto 1">
          <a:extLst>
            <a:ext uri="{FF2B5EF4-FFF2-40B4-BE49-F238E27FC236}">
              <a16:creationId xmlns:a16="http://schemas.microsoft.com/office/drawing/2014/main" id="{8FA53F3E-F048-4944-9B31-B48F4D26E130}"/>
            </a:ext>
          </a:extLst>
        </xdr:cNvPr>
        <xdr:cNvSpPr txBox="1"/>
      </xdr:nvSpPr>
      <xdr:spPr>
        <a:xfrm>
          <a:off x="597958" y="712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14" name="CaixaDeTexto 1">
          <a:extLst>
            <a:ext uri="{FF2B5EF4-FFF2-40B4-BE49-F238E27FC236}">
              <a16:creationId xmlns:a16="http://schemas.microsoft.com/office/drawing/2014/main" id="{BEDE7AAF-65DD-4EC0-A41D-06A110683BF1}"/>
            </a:ext>
          </a:extLst>
        </xdr:cNvPr>
        <xdr:cNvSpPr txBox="1"/>
      </xdr:nvSpPr>
      <xdr:spPr>
        <a:xfrm>
          <a:off x="597958" y="712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15" name="CaixaDeTexto 1">
          <a:extLst>
            <a:ext uri="{FF2B5EF4-FFF2-40B4-BE49-F238E27FC236}">
              <a16:creationId xmlns:a16="http://schemas.microsoft.com/office/drawing/2014/main" id="{87B77FBB-ED5C-4BCC-8F9D-D732F3AA1EF6}"/>
            </a:ext>
          </a:extLst>
        </xdr:cNvPr>
        <xdr:cNvSpPr txBox="1"/>
      </xdr:nvSpPr>
      <xdr:spPr>
        <a:xfrm>
          <a:off x="597958" y="712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16" name="CaixaDeTexto 1">
          <a:extLst>
            <a:ext uri="{FF2B5EF4-FFF2-40B4-BE49-F238E27FC236}">
              <a16:creationId xmlns:a16="http://schemas.microsoft.com/office/drawing/2014/main" id="{8A002A4D-77A9-477B-B0D1-03FEDD5F5E4B}"/>
            </a:ext>
          </a:extLst>
        </xdr:cNvPr>
        <xdr:cNvSpPr txBox="1"/>
      </xdr:nvSpPr>
      <xdr:spPr>
        <a:xfrm>
          <a:off x="597958" y="712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17" name="CaixaDeTexto 1">
          <a:extLst>
            <a:ext uri="{FF2B5EF4-FFF2-40B4-BE49-F238E27FC236}">
              <a16:creationId xmlns:a16="http://schemas.microsoft.com/office/drawing/2014/main" id="{6203BCF1-EC8B-41AD-B635-36F080C9785E}"/>
            </a:ext>
          </a:extLst>
        </xdr:cNvPr>
        <xdr:cNvSpPr txBox="1"/>
      </xdr:nvSpPr>
      <xdr:spPr>
        <a:xfrm>
          <a:off x="597958" y="712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18" name="CaixaDeTexto 1">
          <a:extLst>
            <a:ext uri="{FF2B5EF4-FFF2-40B4-BE49-F238E27FC236}">
              <a16:creationId xmlns:a16="http://schemas.microsoft.com/office/drawing/2014/main" id="{E4671381-7603-4058-A989-18340DF4C129}"/>
            </a:ext>
          </a:extLst>
        </xdr:cNvPr>
        <xdr:cNvSpPr txBox="1"/>
      </xdr:nvSpPr>
      <xdr:spPr>
        <a:xfrm>
          <a:off x="597958" y="712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19" name="CaixaDeTexto 1">
          <a:extLst>
            <a:ext uri="{FF2B5EF4-FFF2-40B4-BE49-F238E27FC236}">
              <a16:creationId xmlns:a16="http://schemas.microsoft.com/office/drawing/2014/main" id="{4B2742EC-8812-470B-AB44-CDAB1B2FED38}"/>
            </a:ext>
          </a:extLst>
        </xdr:cNvPr>
        <xdr:cNvSpPr txBox="1"/>
      </xdr:nvSpPr>
      <xdr:spPr>
        <a:xfrm>
          <a:off x="597958" y="712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20" name="CaixaDeTexto 1">
          <a:extLst>
            <a:ext uri="{FF2B5EF4-FFF2-40B4-BE49-F238E27FC236}">
              <a16:creationId xmlns:a16="http://schemas.microsoft.com/office/drawing/2014/main" id="{B144DD60-1205-4CEC-B51D-096E7FC9E961}"/>
            </a:ext>
          </a:extLst>
        </xdr:cNvPr>
        <xdr:cNvSpPr txBox="1"/>
      </xdr:nvSpPr>
      <xdr:spPr>
        <a:xfrm>
          <a:off x="597958" y="712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21" name="CaixaDeTexto 1">
          <a:extLst>
            <a:ext uri="{FF2B5EF4-FFF2-40B4-BE49-F238E27FC236}">
              <a16:creationId xmlns:a16="http://schemas.microsoft.com/office/drawing/2014/main" id="{692779F3-22FE-4972-A9C1-3BDF55661387}"/>
            </a:ext>
          </a:extLst>
        </xdr:cNvPr>
        <xdr:cNvSpPr txBox="1"/>
      </xdr:nvSpPr>
      <xdr:spPr>
        <a:xfrm>
          <a:off x="597958" y="712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22" name="CaixaDeTexto 1">
          <a:extLst>
            <a:ext uri="{FF2B5EF4-FFF2-40B4-BE49-F238E27FC236}">
              <a16:creationId xmlns:a16="http://schemas.microsoft.com/office/drawing/2014/main" id="{6ABD8BDD-43DE-4DE8-82BA-B612F692041A}"/>
            </a:ext>
          </a:extLst>
        </xdr:cNvPr>
        <xdr:cNvSpPr txBox="1"/>
      </xdr:nvSpPr>
      <xdr:spPr>
        <a:xfrm>
          <a:off x="597958" y="712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23" name="CaixaDeTexto 1">
          <a:extLst>
            <a:ext uri="{FF2B5EF4-FFF2-40B4-BE49-F238E27FC236}">
              <a16:creationId xmlns:a16="http://schemas.microsoft.com/office/drawing/2014/main" id="{49E7AB29-15F5-403E-B55C-22B590D912BA}"/>
            </a:ext>
          </a:extLst>
        </xdr:cNvPr>
        <xdr:cNvSpPr txBox="1"/>
      </xdr:nvSpPr>
      <xdr:spPr>
        <a:xfrm>
          <a:off x="597958" y="712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24" name="CaixaDeTexto 1">
          <a:extLst>
            <a:ext uri="{FF2B5EF4-FFF2-40B4-BE49-F238E27FC236}">
              <a16:creationId xmlns:a16="http://schemas.microsoft.com/office/drawing/2014/main" id="{01EFAB20-6043-4C71-8F5B-B8004880D244}"/>
            </a:ext>
          </a:extLst>
        </xdr:cNvPr>
        <xdr:cNvSpPr txBox="1"/>
      </xdr:nvSpPr>
      <xdr:spPr>
        <a:xfrm>
          <a:off x="597958" y="712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25" name="CaixaDeTexto 1">
          <a:extLst>
            <a:ext uri="{FF2B5EF4-FFF2-40B4-BE49-F238E27FC236}">
              <a16:creationId xmlns:a16="http://schemas.microsoft.com/office/drawing/2014/main" id="{A33D4243-EEDA-4EEC-BFF5-BFC61A6F099C}"/>
            </a:ext>
          </a:extLst>
        </xdr:cNvPr>
        <xdr:cNvSpPr txBox="1"/>
      </xdr:nvSpPr>
      <xdr:spPr>
        <a:xfrm>
          <a:off x="597958" y="712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26" name="CaixaDeTexto 1">
          <a:extLst>
            <a:ext uri="{FF2B5EF4-FFF2-40B4-BE49-F238E27FC236}">
              <a16:creationId xmlns:a16="http://schemas.microsoft.com/office/drawing/2014/main" id="{57F63579-98FC-4737-BECA-742FD81A4796}"/>
            </a:ext>
          </a:extLst>
        </xdr:cNvPr>
        <xdr:cNvSpPr txBox="1"/>
      </xdr:nvSpPr>
      <xdr:spPr>
        <a:xfrm>
          <a:off x="597958" y="71257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27" name="CaixaDeTexto 1">
          <a:extLst>
            <a:ext uri="{FF2B5EF4-FFF2-40B4-BE49-F238E27FC236}">
              <a16:creationId xmlns:a16="http://schemas.microsoft.com/office/drawing/2014/main" id="{03ECEA63-DC1D-467B-A323-FD5CB1960F59}"/>
            </a:ext>
          </a:extLst>
        </xdr:cNvPr>
        <xdr:cNvSpPr txBox="1"/>
      </xdr:nvSpPr>
      <xdr:spPr>
        <a:xfrm>
          <a:off x="597958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32" name="CaixaDeTexto 1">
          <a:extLst>
            <a:ext uri="{FF2B5EF4-FFF2-40B4-BE49-F238E27FC236}">
              <a16:creationId xmlns:a16="http://schemas.microsoft.com/office/drawing/2014/main" id="{9E263B9F-056B-48DE-9FBD-586BA181B11E}"/>
            </a:ext>
          </a:extLst>
        </xdr:cNvPr>
        <xdr:cNvSpPr txBox="1"/>
      </xdr:nvSpPr>
      <xdr:spPr>
        <a:xfrm>
          <a:off x="597958" y="7129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33" name="CaixaDeTexto 1">
          <a:extLst>
            <a:ext uri="{FF2B5EF4-FFF2-40B4-BE49-F238E27FC236}">
              <a16:creationId xmlns:a16="http://schemas.microsoft.com/office/drawing/2014/main" id="{98B912B5-54FA-4703-8113-F24B2F062A5D}"/>
            </a:ext>
          </a:extLst>
        </xdr:cNvPr>
        <xdr:cNvSpPr txBox="1"/>
      </xdr:nvSpPr>
      <xdr:spPr>
        <a:xfrm>
          <a:off x="597958" y="71257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34" name="CaixaDeTexto 1">
          <a:extLst>
            <a:ext uri="{FF2B5EF4-FFF2-40B4-BE49-F238E27FC236}">
              <a16:creationId xmlns:a16="http://schemas.microsoft.com/office/drawing/2014/main" id="{94871A86-5000-4183-9A4C-7EC6F0B512DB}"/>
            </a:ext>
          </a:extLst>
        </xdr:cNvPr>
        <xdr:cNvSpPr txBox="1"/>
      </xdr:nvSpPr>
      <xdr:spPr>
        <a:xfrm>
          <a:off x="597958" y="73204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35" name="CaixaDeTexto 1">
          <a:extLst>
            <a:ext uri="{FF2B5EF4-FFF2-40B4-BE49-F238E27FC236}">
              <a16:creationId xmlns:a16="http://schemas.microsoft.com/office/drawing/2014/main" id="{CCBC6187-1107-439A-B2B5-A50E7D171736}"/>
            </a:ext>
          </a:extLst>
        </xdr:cNvPr>
        <xdr:cNvSpPr txBox="1"/>
      </xdr:nvSpPr>
      <xdr:spPr>
        <a:xfrm>
          <a:off x="597958" y="73162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36" name="CaixaDeTexto 1">
          <a:extLst>
            <a:ext uri="{FF2B5EF4-FFF2-40B4-BE49-F238E27FC236}">
              <a16:creationId xmlns:a16="http://schemas.microsoft.com/office/drawing/2014/main" id="{4F813696-019C-4564-AF7A-BA8A8A9D60B6}"/>
            </a:ext>
          </a:extLst>
        </xdr:cNvPr>
        <xdr:cNvSpPr txBox="1"/>
      </xdr:nvSpPr>
      <xdr:spPr>
        <a:xfrm>
          <a:off x="597958" y="77014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37" name="CaixaDeTexto 1">
          <a:extLst>
            <a:ext uri="{FF2B5EF4-FFF2-40B4-BE49-F238E27FC236}">
              <a16:creationId xmlns:a16="http://schemas.microsoft.com/office/drawing/2014/main" id="{C26CC409-F1B2-4084-9F26-952AB9D3F96D}"/>
            </a:ext>
          </a:extLst>
        </xdr:cNvPr>
        <xdr:cNvSpPr txBox="1"/>
      </xdr:nvSpPr>
      <xdr:spPr>
        <a:xfrm>
          <a:off x="597958" y="76972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38" name="CaixaDeTexto 1">
          <a:extLst>
            <a:ext uri="{FF2B5EF4-FFF2-40B4-BE49-F238E27FC236}">
              <a16:creationId xmlns:a16="http://schemas.microsoft.com/office/drawing/2014/main" id="{C4964C05-B420-4FEC-AB6B-ADA0FEFF9DF3}"/>
            </a:ext>
          </a:extLst>
        </xdr:cNvPr>
        <xdr:cNvSpPr txBox="1"/>
      </xdr:nvSpPr>
      <xdr:spPr>
        <a:xfrm>
          <a:off x="597958" y="7129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39" name="CaixaDeTexto 1">
          <a:extLst>
            <a:ext uri="{FF2B5EF4-FFF2-40B4-BE49-F238E27FC236}">
              <a16:creationId xmlns:a16="http://schemas.microsoft.com/office/drawing/2014/main" id="{13F63707-3D6C-4EC5-BE42-23653AA2F3A9}"/>
            </a:ext>
          </a:extLst>
        </xdr:cNvPr>
        <xdr:cNvSpPr txBox="1"/>
      </xdr:nvSpPr>
      <xdr:spPr>
        <a:xfrm>
          <a:off x="597958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240" name="CaixaDeTexto 1">
          <a:extLst>
            <a:ext uri="{FF2B5EF4-FFF2-40B4-BE49-F238E27FC236}">
              <a16:creationId xmlns:a16="http://schemas.microsoft.com/office/drawing/2014/main" id="{A448A916-77B0-4A25-A92A-B8221D162D18}"/>
            </a:ext>
          </a:extLst>
        </xdr:cNvPr>
        <xdr:cNvSpPr txBox="1"/>
      </xdr:nvSpPr>
      <xdr:spPr>
        <a:xfrm>
          <a:off x="1731433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241" name="CaixaDeTexto 1">
          <a:extLst>
            <a:ext uri="{FF2B5EF4-FFF2-40B4-BE49-F238E27FC236}">
              <a16:creationId xmlns:a16="http://schemas.microsoft.com/office/drawing/2014/main" id="{A30FEF70-9A1E-4C49-B079-AA6BFC5108CA}"/>
            </a:ext>
          </a:extLst>
        </xdr:cNvPr>
        <xdr:cNvSpPr txBox="1"/>
      </xdr:nvSpPr>
      <xdr:spPr>
        <a:xfrm>
          <a:off x="1731433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242" name="CaixaDeTexto 1">
          <a:extLst>
            <a:ext uri="{FF2B5EF4-FFF2-40B4-BE49-F238E27FC236}">
              <a16:creationId xmlns:a16="http://schemas.microsoft.com/office/drawing/2014/main" id="{BE394A0B-FA6F-4320-B408-9F4D2B52967B}"/>
            </a:ext>
          </a:extLst>
        </xdr:cNvPr>
        <xdr:cNvSpPr txBox="1"/>
      </xdr:nvSpPr>
      <xdr:spPr>
        <a:xfrm>
          <a:off x="1731433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30</xdr:row>
      <xdr:rowOff>0</xdr:rowOff>
    </xdr:from>
    <xdr:ext cx="184731" cy="264560"/>
    <xdr:sp macro="" textlink="">
      <xdr:nvSpPr>
        <xdr:cNvPr id="243" name="CaixaDeTexto 1">
          <a:extLst>
            <a:ext uri="{FF2B5EF4-FFF2-40B4-BE49-F238E27FC236}">
              <a16:creationId xmlns:a16="http://schemas.microsoft.com/office/drawing/2014/main" id="{28D93E06-ECF5-44A0-B847-5EEB604ED4B4}"/>
            </a:ext>
          </a:extLst>
        </xdr:cNvPr>
        <xdr:cNvSpPr txBox="1"/>
      </xdr:nvSpPr>
      <xdr:spPr>
        <a:xfrm>
          <a:off x="1731433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44" name="CaixaDeTexto 1">
          <a:extLst>
            <a:ext uri="{FF2B5EF4-FFF2-40B4-BE49-F238E27FC236}">
              <a16:creationId xmlns:a16="http://schemas.microsoft.com/office/drawing/2014/main" id="{3374AE45-E2EF-4133-A6C0-36FB0D89E466}"/>
            </a:ext>
          </a:extLst>
        </xdr:cNvPr>
        <xdr:cNvSpPr txBox="1"/>
      </xdr:nvSpPr>
      <xdr:spPr>
        <a:xfrm>
          <a:off x="597958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45" name="CaixaDeTexto 1">
          <a:extLst>
            <a:ext uri="{FF2B5EF4-FFF2-40B4-BE49-F238E27FC236}">
              <a16:creationId xmlns:a16="http://schemas.microsoft.com/office/drawing/2014/main" id="{1FFB9356-6C05-4C5E-853A-205691A54C04}"/>
            </a:ext>
          </a:extLst>
        </xdr:cNvPr>
        <xdr:cNvSpPr txBox="1"/>
      </xdr:nvSpPr>
      <xdr:spPr>
        <a:xfrm>
          <a:off x="597958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46" name="CaixaDeTexto 1">
          <a:extLst>
            <a:ext uri="{FF2B5EF4-FFF2-40B4-BE49-F238E27FC236}">
              <a16:creationId xmlns:a16="http://schemas.microsoft.com/office/drawing/2014/main" id="{CF0B30BB-7DA1-4F6C-B9E2-9F31CE598670}"/>
            </a:ext>
          </a:extLst>
        </xdr:cNvPr>
        <xdr:cNvSpPr txBox="1"/>
      </xdr:nvSpPr>
      <xdr:spPr>
        <a:xfrm>
          <a:off x="597958" y="8212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47" name="CaixaDeTexto 1">
          <a:extLst>
            <a:ext uri="{FF2B5EF4-FFF2-40B4-BE49-F238E27FC236}">
              <a16:creationId xmlns:a16="http://schemas.microsoft.com/office/drawing/2014/main" id="{61FFA705-53A1-4B38-9410-852AEE6B9FB9}"/>
            </a:ext>
          </a:extLst>
        </xdr:cNvPr>
        <xdr:cNvSpPr txBox="1"/>
      </xdr:nvSpPr>
      <xdr:spPr>
        <a:xfrm>
          <a:off x="597958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48" name="CaixaDeTexto 1">
          <a:extLst>
            <a:ext uri="{FF2B5EF4-FFF2-40B4-BE49-F238E27FC236}">
              <a16:creationId xmlns:a16="http://schemas.microsoft.com/office/drawing/2014/main" id="{E318595F-8AB9-46B6-8DD0-33E36E1E475C}"/>
            </a:ext>
          </a:extLst>
        </xdr:cNvPr>
        <xdr:cNvSpPr txBox="1"/>
      </xdr:nvSpPr>
      <xdr:spPr>
        <a:xfrm>
          <a:off x="597958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49" name="CaixaDeTexto 1">
          <a:extLst>
            <a:ext uri="{FF2B5EF4-FFF2-40B4-BE49-F238E27FC236}">
              <a16:creationId xmlns:a16="http://schemas.microsoft.com/office/drawing/2014/main" id="{B45EA76E-9E4B-4FB2-B92A-6BA82D8EF9C5}"/>
            </a:ext>
          </a:extLst>
        </xdr:cNvPr>
        <xdr:cNvSpPr txBox="1"/>
      </xdr:nvSpPr>
      <xdr:spPr>
        <a:xfrm>
          <a:off x="597958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50" name="CaixaDeTexto 1">
          <a:extLst>
            <a:ext uri="{FF2B5EF4-FFF2-40B4-BE49-F238E27FC236}">
              <a16:creationId xmlns:a16="http://schemas.microsoft.com/office/drawing/2014/main" id="{B4792C1B-4B24-4869-B15C-E5012955ED16}"/>
            </a:ext>
          </a:extLst>
        </xdr:cNvPr>
        <xdr:cNvSpPr txBox="1"/>
      </xdr:nvSpPr>
      <xdr:spPr>
        <a:xfrm>
          <a:off x="597958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51" name="CaixaDeTexto 1">
          <a:extLst>
            <a:ext uri="{FF2B5EF4-FFF2-40B4-BE49-F238E27FC236}">
              <a16:creationId xmlns:a16="http://schemas.microsoft.com/office/drawing/2014/main" id="{DA477183-7657-434E-976C-EFD399FCF146}"/>
            </a:ext>
          </a:extLst>
        </xdr:cNvPr>
        <xdr:cNvSpPr txBox="1"/>
      </xdr:nvSpPr>
      <xdr:spPr>
        <a:xfrm>
          <a:off x="597958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52" name="CaixaDeTexto 1">
          <a:extLst>
            <a:ext uri="{FF2B5EF4-FFF2-40B4-BE49-F238E27FC236}">
              <a16:creationId xmlns:a16="http://schemas.microsoft.com/office/drawing/2014/main" id="{6E5B7B0C-8F27-42FE-8AE4-1A8A957EE0C5}"/>
            </a:ext>
          </a:extLst>
        </xdr:cNvPr>
        <xdr:cNvSpPr txBox="1"/>
      </xdr:nvSpPr>
      <xdr:spPr>
        <a:xfrm>
          <a:off x="597958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53" name="CaixaDeTexto 1">
          <a:extLst>
            <a:ext uri="{FF2B5EF4-FFF2-40B4-BE49-F238E27FC236}">
              <a16:creationId xmlns:a16="http://schemas.microsoft.com/office/drawing/2014/main" id="{3209D2F1-A565-41A0-B8DA-3C4802F78AF5}"/>
            </a:ext>
          </a:extLst>
        </xdr:cNvPr>
        <xdr:cNvSpPr txBox="1"/>
      </xdr:nvSpPr>
      <xdr:spPr>
        <a:xfrm>
          <a:off x="597958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54" name="CaixaDeTexto 1">
          <a:extLst>
            <a:ext uri="{FF2B5EF4-FFF2-40B4-BE49-F238E27FC236}">
              <a16:creationId xmlns:a16="http://schemas.microsoft.com/office/drawing/2014/main" id="{CFEEB744-9B6A-47A6-8D67-B1050B4D7766}"/>
            </a:ext>
          </a:extLst>
        </xdr:cNvPr>
        <xdr:cNvSpPr txBox="1"/>
      </xdr:nvSpPr>
      <xdr:spPr>
        <a:xfrm>
          <a:off x="597958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55" name="CaixaDeTexto 1">
          <a:extLst>
            <a:ext uri="{FF2B5EF4-FFF2-40B4-BE49-F238E27FC236}">
              <a16:creationId xmlns:a16="http://schemas.microsoft.com/office/drawing/2014/main" id="{C9FF4EAC-B65A-4620-8ECA-741ECDFFEC91}"/>
            </a:ext>
          </a:extLst>
        </xdr:cNvPr>
        <xdr:cNvSpPr txBox="1"/>
      </xdr:nvSpPr>
      <xdr:spPr>
        <a:xfrm>
          <a:off x="597958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56" name="CaixaDeTexto 1">
          <a:extLst>
            <a:ext uri="{FF2B5EF4-FFF2-40B4-BE49-F238E27FC236}">
              <a16:creationId xmlns:a16="http://schemas.microsoft.com/office/drawing/2014/main" id="{BD1320FF-A03A-47D0-AC4E-C8A8A2FB2B93}"/>
            </a:ext>
          </a:extLst>
        </xdr:cNvPr>
        <xdr:cNvSpPr txBox="1"/>
      </xdr:nvSpPr>
      <xdr:spPr>
        <a:xfrm>
          <a:off x="597958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57" name="CaixaDeTexto 1">
          <a:extLst>
            <a:ext uri="{FF2B5EF4-FFF2-40B4-BE49-F238E27FC236}">
              <a16:creationId xmlns:a16="http://schemas.microsoft.com/office/drawing/2014/main" id="{87663306-A2CE-477D-A6AB-187B2D1F9675}"/>
            </a:ext>
          </a:extLst>
        </xdr:cNvPr>
        <xdr:cNvSpPr txBox="1"/>
      </xdr:nvSpPr>
      <xdr:spPr>
        <a:xfrm>
          <a:off x="597958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58" name="CaixaDeTexto 1">
          <a:extLst>
            <a:ext uri="{FF2B5EF4-FFF2-40B4-BE49-F238E27FC236}">
              <a16:creationId xmlns:a16="http://schemas.microsoft.com/office/drawing/2014/main" id="{0830766A-B76F-421E-B178-018A7A918AF8}"/>
            </a:ext>
          </a:extLst>
        </xdr:cNvPr>
        <xdr:cNvSpPr txBox="1"/>
      </xdr:nvSpPr>
      <xdr:spPr>
        <a:xfrm>
          <a:off x="597958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59" name="CaixaDeTexto 1">
          <a:extLst>
            <a:ext uri="{FF2B5EF4-FFF2-40B4-BE49-F238E27FC236}">
              <a16:creationId xmlns:a16="http://schemas.microsoft.com/office/drawing/2014/main" id="{4D79A10A-1675-4408-B94D-D881B5652D8C}"/>
            </a:ext>
          </a:extLst>
        </xdr:cNvPr>
        <xdr:cNvSpPr txBox="1"/>
      </xdr:nvSpPr>
      <xdr:spPr>
        <a:xfrm>
          <a:off x="597958" y="82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60" name="CaixaDeTexto 1">
          <a:extLst>
            <a:ext uri="{FF2B5EF4-FFF2-40B4-BE49-F238E27FC236}">
              <a16:creationId xmlns:a16="http://schemas.microsoft.com/office/drawing/2014/main" id="{53C43881-8D8D-4BD9-A4AC-2D9F5F9B4415}"/>
            </a:ext>
          </a:extLst>
        </xdr:cNvPr>
        <xdr:cNvSpPr txBox="1"/>
      </xdr:nvSpPr>
      <xdr:spPr>
        <a:xfrm>
          <a:off x="597958" y="8211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61" name="CaixaDeTexto 1">
          <a:extLst>
            <a:ext uri="{FF2B5EF4-FFF2-40B4-BE49-F238E27FC236}">
              <a16:creationId xmlns:a16="http://schemas.microsoft.com/office/drawing/2014/main" id="{BDCD9F9C-951F-4D3C-9EF3-37FDFB1B14DE}"/>
            </a:ext>
          </a:extLst>
        </xdr:cNvPr>
        <xdr:cNvSpPr txBox="1"/>
      </xdr:nvSpPr>
      <xdr:spPr>
        <a:xfrm>
          <a:off x="597958" y="82158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62" name="CaixaDeTexto 1">
          <a:extLst>
            <a:ext uri="{FF2B5EF4-FFF2-40B4-BE49-F238E27FC236}">
              <a16:creationId xmlns:a16="http://schemas.microsoft.com/office/drawing/2014/main" id="{E5A11844-41F9-482F-8DF5-79256FBC184D}"/>
            </a:ext>
          </a:extLst>
        </xdr:cNvPr>
        <xdr:cNvSpPr txBox="1"/>
      </xdr:nvSpPr>
      <xdr:spPr>
        <a:xfrm>
          <a:off x="597958" y="8211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63" name="CaixaDeTexto 1">
          <a:extLst>
            <a:ext uri="{FF2B5EF4-FFF2-40B4-BE49-F238E27FC236}">
              <a16:creationId xmlns:a16="http://schemas.microsoft.com/office/drawing/2014/main" id="{95B98EA3-4792-46CE-A008-E14AD2B44FDC}"/>
            </a:ext>
          </a:extLst>
        </xdr:cNvPr>
        <xdr:cNvSpPr txBox="1"/>
      </xdr:nvSpPr>
      <xdr:spPr>
        <a:xfrm>
          <a:off x="597958" y="82158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64" name="CaixaDeTexto 1">
          <a:extLst>
            <a:ext uri="{FF2B5EF4-FFF2-40B4-BE49-F238E27FC236}">
              <a16:creationId xmlns:a16="http://schemas.microsoft.com/office/drawing/2014/main" id="{B25B0FFA-C922-4641-8483-BDD47FDC429B}"/>
            </a:ext>
          </a:extLst>
        </xdr:cNvPr>
        <xdr:cNvSpPr txBox="1"/>
      </xdr:nvSpPr>
      <xdr:spPr>
        <a:xfrm>
          <a:off x="597958" y="325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0</xdr:rowOff>
    </xdr:from>
    <xdr:ext cx="184731" cy="264560"/>
    <xdr:sp macro="" textlink="">
      <xdr:nvSpPr>
        <xdr:cNvPr id="265" name="CaixaDeTexto 1">
          <a:extLst>
            <a:ext uri="{FF2B5EF4-FFF2-40B4-BE49-F238E27FC236}">
              <a16:creationId xmlns:a16="http://schemas.microsoft.com/office/drawing/2014/main" id="{EC1BBA80-0EEA-406C-B0EC-5BA7735DA0D0}"/>
            </a:ext>
          </a:extLst>
        </xdr:cNvPr>
        <xdr:cNvSpPr txBox="1"/>
      </xdr:nvSpPr>
      <xdr:spPr>
        <a:xfrm>
          <a:off x="5979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32</xdr:row>
      <xdr:rowOff>4234</xdr:rowOff>
    </xdr:from>
    <xdr:ext cx="184731" cy="264560"/>
    <xdr:sp macro="" textlink="">
      <xdr:nvSpPr>
        <xdr:cNvPr id="266" name="CaixaDeTexto 1">
          <a:extLst>
            <a:ext uri="{FF2B5EF4-FFF2-40B4-BE49-F238E27FC236}">
              <a16:creationId xmlns:a16="http://schemas.microsoft.com/office/drawing/2014/main" id="{87614A1E-7541-46CD-8323-1C7B1CF2D9C8}"/>
            </a:ext>
          </a:extLst>
        </xdr:cNvPr>
        <xdr:cNvSpPr txBox="1"/>
      </xdr:nvSpPr>
      <xdr:spPr>
        <a:xfrm>
          <a:off x="597958" y="823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4234</xdr:rowOff>
    </xdr:from>
    <xdr:ext cx="184731" cy="264560"/>
    <xdr:sp macro="" textlink="">
      <xdr:nvSpPr>
        <xdr:cNvPr id="267" name="CaixaDeTexto 1">
          <a:extLst>
            <a:ext uri="{FF2B5EF4-FFF2-40B4-BE49-F238E27FC236}">
              <a16:creationId xmlns:a16="http://schemas.microsoft.com/office/drawing/2014/main" id="{EFAF2F3B-06D4-44D1-9E4F-4E6C8F9B4A4E}"/>
            </a:ext>
          </a:extLst>
        </xdr:cNvPr>
        <xdr:cNvSpPr txBox="1"/>
      </xdr:nvSpPr>
      <xdr:spPr>
        <a:xfrm>
          <a:off x="597958" y="4900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156634</xdr:rowOff>
    </xdr:from>
    <xdr:ext cx="184731" cy="264560"/>
    <xdr:sp macro="" textlink="">
      <xdr:nvSpPr>
        <xdr:cNvPr id="268" name="CaixaDeTexto 1">
          <a:extLst>
            <a:ext uri="{FF2B5EF4-FFF2-40B4-BE49-F238E27FC236}">
              <a16:creationId xmlns:a16="http://schemas.microsoft.com/office/drawing/2014/main" id="{265194E2-53EB-4581-B56F-CDC91DF9EF78}"/>
            </a:ext>
          </a:extLst>
        </xdr:cNvPr>
        <xdr:cNvSpPr txBox="1"/>
      </xdr:nvSpPr>
      <xdr:spPr>
        <a:xfrm>
          <a:off x="597958" y="642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32</xdr:row>
      <xdr:rowOff>1059</xdr:rowOff>
    </xdr:from>
    <xdr:ext cx="184731" cy="264560"/>
    <xdr:sp macro="" textlink="">
      <xdr:nvSpPr>
        <xdr:cNvPr id="269" name="CaixaDeTexto 1">
          <a:extLst>
            <a:ext uri="{FF2B5EF4-FFF2-40B4-BE49-F238E27FC236}">
              <a16:creationId xmlns:a16="http://schemas.microsoft.com/office/drawing/2014/main" id="{FC6D74F8-CF46-43BC-B8F0-4B805BE08528}"/>
            </a:ext>
          </a:extLst>
        </xdr:cNvPr>
        <xdr:cNvSpPr txBox="1"/>
      </xdr:nvSpPr>
      <xdr:spPr>
        <a:xfrm>
          <a:off x="597958" y="820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1059</xdr:rowOff>
    </xdr:from>
    <xdr:ext cx="184731" cy="264560"/>
    <xdr:sp macro="" textlink="">
      <xdr:nvSpPr>
        <xdr:cNvPr id="270" name="CaixaDeTexto 1">
          <a:extLst>
            <a:ext uri="{FF2B5EF4-FFF2-40B4-BE49-F238E27FC236}">
              <a16:creationId xmlns:a16="http://schemas.microsoft.com/office/drawing/2014/main" id="{9A8C2991-F55A-4607-88A0-16B653C50092}"/>
            </a:ext>
          </a:extLst>
        </xdr:cNvPr>
        <xdr:cNvSpPr txBox="1"/>
      </xdr:nvSpPr>
      <xdr:spPr>
        <a:xfrm>
          <a:off x="597958" y="4868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32</xdr:row>
      <xdr:rowOff>4234</xdr:rowOff>
    </xdr:from>
    <xdr:ext cx="184731" cy="264560"/>
    <xdr:sp macro="" textlink="">
      <xdr:nvSpPr>
        <xdr:cNvPr id="271" name="CaixaDeTexto 1">
          <a:extLst>
            <a:ext uri="{FF2B5EF4-FFF2-40B4-BE49-F238E27FC236}">
              <a16:creationId xmlns:a16="http://schemas.microsoft.com/office/drawing/2014/main" id="{FB94ACD4-4B2A-4234-8DC1-A9F9F9CD560A}"/>
            </a:ext>
          </a:extLst>
        </xdr:cNvPr>
        <xdr:cNvSpPr txBox="1"/>
      </xdr:nvSpPr>
      <xdr:spPr>
        <a:xfrm>
          <a:off x="597958" y="823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32</xdr:row>
      <xdr:rowOff>4234</xdr:rowOff>
    </xdr:from>
    <xdr:ext cx="184731" cy="264560"/>
    <xdr:sp macro="" textlink="">
      <xdr:nvSpPr>
        <xdr:cNvPr id="272" name="CaixaDeTexto 1">
          <a:extLst>
            <a:ext uri="{FF2B5EF4-FFF2-40B4-BE49-F238E27FC236}">
              <a16:creationId xmlns:a16="http://schemas.microsoft.com/office/drawing/2014/main" id="{433AC350-AE3D-4A9A-8E4B-7091BB31B05A}"/>
            </a:ext>
          </a:extLst>
        </xdr:cNvPr>
        <xdr:cNvSpPr txBox="1"/>
      </xdr:nvSpPr>
      <xdr:spPr>
        <a:xfrm>
          <a:off x="597958" y="823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32</xdr:row>
      <xdr:rowOff>1059</xdr:rowOff>
    </xdr:from>
    <xdr:ext cx="184731" cy="264560"/>
    <xdr:sp macro="" textlink="">
      <xdr:nvSpPr>
        <xdr:cNvPr id="273" name="CaixaDeTexto 1">
          <a:extLst>
            <a:ext uri="{FF2B5EF4-FFF2-40B4-BE49-F238E27FC236}">
              <a16:creationId xmlns:a16="http://schemas.microsoft.com/office/drawing/2014/main" id="{A254586F-D0A0-4A20-B069-7F14782DA637}"/>
            </a:ext>
          </a:extLst>
        </xdr:cNvPr>
        <xdr:cNvSpPr txBox="1"/>
      </xdr:nvSpPr>
      <xdr:spPr>
        <a:xfrm>
          <a:off x="597958" y="820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5292</xdr:rowOff>
    </xdr:from>
    <xdr:ext cx="184731" cy="264560"/>
    <xdr:sp macro="" textlink="">
      <xdr:nvSpPr>
        <xdr:cNvPr id="274" name="CaixaDeTexto 1">
          <a:extLst>
            <a:ext uri="{FF2B5EF4-FFF2-40B4-BE49-F238E27FC236}">
              <a16:creationId xmlns:a16="http://schemas.microsoft.com/office/drawing/2014/main" id="{72F7DA5D-D6CF-424D-A22F-C39FC09A14CA}"/>
            </a:ext>
          </a:extLst>
        </xdr:cNvPr>
        <xdr:cNvSpPr txBox="1"/>
      </xdr:nvSpPr>
      <xdr:spPr>
        <a:xfrm>
          <a:off x="597958" y="22531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1059</xdr:rowOff>
    </xdr:from>
    <xdr:ext cx="184731" cy="264560"/>
    <xdr:sp macro="" textlink="">
      <xdr:nvSpPr>
        <xdr:cNvPr id="275" name="CaixaDeTexto 1">
          <a:extLst>
            <a:ext uri="{FF2B5EF4-FFF2-40B4-BE49-F238E27FC236}">
              <a16:creationId xmlns:a16="http://schemas.microsoft.com/office/drawing/2014/main" id="{B36771EA-62A2-4244-81FD-58ED37F2BBF0}"/>
            </a:ext>
          </a:extLst>
        </xdr:cNvPr>
        <xdr:cNvSpPr txBox="1"/>
      </xdr:nvSpPr>
      <xdr:spPr>
        <a:xfrm>
          <a:off x="597958" y="22489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36</xdr:row>
      <xdr:rowOff>5292</xdr:rowOff>
    </xdr:from>
    <xdr:ext cx="184731" cy="264560"/>
    <xdr:sp macro="" textlink="">
      <xdr:nvSpPr>
        <xdr:cNvPr id="276" name="CaixaDeTexto 1">
          <a:extLst>
            <a:ext uri="{FF2B5EF4-FFF2-40B4-BE49-F238E27FC236}">
              <a16:creationId xmlns:a16="http://schemas.microsoft.com/office/drawing/2014/main" id="{1E8063D9-478D-4A7C-99F4-6B824E62CF67}"/>
            </a:ext>
          </a:extLst>
        </xdr:cNvPr>
        <xdr:cNvSpPr txBox="1"/>
      </xdr:nvSpPr>
      <xdr:spPr>
        <a:xfrm>
          <a:off x="597958" y="18721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36</xdr:row>
      <xdr:rowOff>1059</xdr:rowOff>
    </xdr:from>
    <xdr:ext cx="184731" cy="264560"/>
    <xdr:sp macro="" textlink="">
      <xdr:nvSpPr>
        <xdr:cNvPr id="277" name="CaixaDeTexto 1">
          <a:extLst>
            <a:ext uri="{FF2B5EF4-FFF2-40B4-BE49-F238E27FC236}">
              <a16:creationId xmlns:a16="http://schemas.microsoft.com/office/drawing/2014/main" id="{07ABB7CE-66A8-4032-A94C-51EC9EC41EE6}"/>
            </a:ext>
          </a:extLst>
        </xdr:cNvPr>
        <xdr:cNvSpPr txBox="1"/>
      </xdr:nvSpPr>
      <xdr:spPr>
        <a:xfrm>
          <a:off x="597958" y="18679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42</xdr:row>
      <xdr:rowOff>0</xdr:rowOff>
    </xdr:from>
    <xdr:ext cx="184731" cy="264560"/>
    <xdr:sp macro="" textlink="">
      <xdr:nvSpPr>
        <xdr:cNvPr id="278" name="CaixaDeTexto 1">
          <a:extLst>
            <a:ext uri="{FF2B5EF4-FFF2-40B4-BE49-F238E27FC236}">
              <a16:creationId xmlns:a16="http://schemas.microsoft.com/office/drawing/2014/main" id="{076816BF-718A-4112-AAD1-5420004855EE}"/>
            </a:ext>
          </a:extLst>
        </xdr:cNvPr>
        <xdr:cNvSpPr txBox="1"/>
      </xdr:nvSpPr>
      <xdr:spPr>
        <a:xfrm>
          <a:off x="597958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79" name="CaixaDeTexto 1">
          <a:extLst>
            <a:ext uri="{FF2B5EF4-FFF2-40B4-BE49-F238E27FC236}">
              <a16:creationId xmlns:a16="http://schemas.microsoft.com/office/drawing/2014/main" id="{D3967FB3-0BC2-44B4-BD5B-6A714CA69998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80" name="CaixaDeTexto 1">
          <a:extLst>
            <a:ext uri="{FF2B5EF4-FFF2-40B4-BE49-F238E27FC236}">
              <a16:creationId xmlns:a16="http://schemas.microsoft.com/office/drawing/2014/main" id="{78250F76-FAA4-4AFE-B294-233B0CBC7D44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81" name="CaixaDeTexto 1">
          <a:extLst>
            <a:ext uri="{FF2B5EF4-FFF2-40B4-BE49-F238E27FC236}">
              <a16:creationId xmlns:a16="http://schemas.microsoft.com/office/drawing/2014/main" id="{3C05F8FD-9295-46B2-A049-3A9E13074662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82" name="CaixaDeTexto 1">
          <a:extLst>
            <a:ext uri="{FF2B5EF4-FFF2-40B4-BE49-F238E27FC236}">
              <a16:creationId xmlns:a16="http://schemas.microsoft.com/office/drawing/2014/main" id="{5A148E27-DC30-47DC-B2CF-126E4FCF622D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83" name="CaixaDeTexto 1">
          <a:extLst>
            <a:ext uri="{FF2B5EF4-FFF2-40B4-BE49-F238E27FC236}">
              <a16:creationId xmlns:a16="http://schemas.microsoft.com/office/drawing/2014/main" id="{983F21A6-C9E7-4E5D-8060-A47302683EC0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84" name="CaixaDeTexto 1">
          <a:extLst>
            <a:ext uri="{FF2B5EF4-FFF2-40B4-BE49-F238E27FC236}">
              <a16:creationId xmlns:a16="http://schemas.microsoft.com/office/drawing/2014/main" id="{88BB6904-7BD0-4AD1-986D-90BBC57D46F6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85" name="CaixaDeTexto 1">
          <a:extLst>
            <a:ext uri="{FF2B5EF4-FFF2-40B4-BE49-F238E27FC236}">
              <a16:creationId xmlns:a16="http://schemas.microsoft.com/office/drawing/2014/main" id="{82F93D4A-BEE1-45E2-BDF3-8AC3B77F0CE5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86" name="CaixaDeTexto 1">
          <a:extLst>
            <a:ext uri="{FF2B5EF4-FFF2-40B4-BE49-F238E27FC236}">
              <a16:creationId xmlns:a16="http://schemas.microsoft.com/office/drawing/2014/main" id="{9320C38A-D552-4BC3-8F05-C5B39D18EB82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87" name="CaixaDeTexto 1">
          <a:extLst>
            <a:ext uri="{FF2B5EF4-FFF2-40B4-BE49-F238E27FC236}">
              <a16:creationId xmlns:a16="http://schemas.microsoft.com/office/drawing/2014/main" id="{71AACA40-5BCB-4D0E-803C-C3C29CE57BF7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88" name="CaixaDeTexto 1">
          <a:extLst>
            <a:ext uri="{FF2B5EF4-FFF2-40B4-BE49-F238E27FC236}">
              <a16:creationId xmlns:a16="http://schemas.microsoft.com/office/drawing/2014/main" id="{C5D15E49-860A-47B7-BAA6-3D65850B60CC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89" name="CaixaDeTexto 1">
          <a:extLst>
            <a:ext uri="{FF2B5EF4-FFF2-40B4-BE49-F238E27FC236}">
              <a16:creationId xmlns:a16="http://schemas.microsoft.com/office/drawing/2014/main" id="{D45C90A6-4218-4AF9-A76A-66433E65F1FA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90" name="CaixaDeTexto 1">
          <a:extLst>
            <a:ext uri="{FF2B5EF4-FFF2-40B4-BE49-F238E27FC236}">
              <a16:creationId xmlns:a16="http://schemas.microsoft.com/office/drawing/2014/main" id="{DF5BA0FD-9D01-49FF-87D0-A589E1BE10B5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91" name="CaixaDeTexto 1">
          <a:extLst>
            <a:ext uri="{FF2B5EF4-FFF2-40B4-BE49-F238E27FC236}">
              <a16:creationId xmlns:a16="http://schemas.microsoft.com/office/drawing/2014/main" id="{D03157A9-88B0-43F0-94D3-AE99C5D41DCC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92" name="CaixaDeTexto 1">
          <a:extLst>
            <a:ext uri="{FF2B5EF4-FFF2-40B4-BE49-F238E27FC236}">
              <a16:creationId xmlns:a16="http://schemas.microsoft.com/office/drawing/2014/main" id="{C5D73A51-A296-469D-8C6D-7ACB5E03F935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93" name="CaixaDeTexto 1">
          <a:extLst>
            <a:ext uri="{FF2B5EF4-FFF2-40B4-BE49-F238E27FC236}">
              <a16:creationId xmlns:a16="http://schemas.microsoft.com/office/drawing/2014/main" id="{3A77369B-5A32-4D39-8643-220E5152C778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94" name="CaixaDeTexto 1">
          <a:extLst>
            <a:ext uri="{FF2B5EF4-FFF2-40B4-BE49-F238E27FC236}">
              <a16:creationId xmlns:a16="http://schemas.microsoft.com/office/drawing/2014/main" id="{4E202B31-BC73-4015-8C8E-709772542DFE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95" name="CaixaDeTexto 1">
          <a:extLst>
            <a:ext uri="{FF2B5EF4-FFF2-40B4-BE49-F238E27FC236}">
              <a16:creationId xmlns:a16="http://schemas.microsoft.com/office/drawing/2014/main" id="{291D8326-E447-4AF7-8949-81E8E2BA1969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96" name="CaixaDeTexto 1">
          <a:extLst>
            <a:ext uri="{FF2B5EF4-FFF2-40B4-BE49-F238E27FC236}">
              <a16:creationId xmlns:a16="http://schemas.microsoft.com/office/drawing/2014/main" id="{69491764-9A24-4639-BE3C-7DFB69E26E16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97" name="CaixaDeTexto 1">
          <a:extLst>
            <a:ext uri="{FF2B5EF4-FFF2-40B4-BE49-F238E27FC236}">
              <a16:creationId xmlns:a16="http://schemas.microsoft.com/office/drawing/2014/main" id="{CA96D696-48EB-464A-A74A-CCD6AE608E1F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42</xdr:row>
      <xdr:rowOff>0</xdr:rowOff>
    </xdr:from>
    <xdr:ext cx="184731" cy="264560"/>
    <xdr:sp macro="" textlink="">
      <xdr:nvSpPr>
        <xdr:cNvPr id="298" name="CaixaDeTexto 1">
          <a:extLst>
            <a:ext uri="{FF2B5EF4-FFF2-40B4-BE49-F238E27FC236}">
              <a16:creationId xmlns:a16="http://schemas.microsoft.com/office/drawing/2014/main" id="{99693058-7632-48C0-A9DD-1CD66B652BDA}"/>
            </a:ext>
          </a:extLst>
        </xdr:cNvPr>
        <xdr:cNvSpPr txBox="1"/>
      </xdr:nvSpPr>
      <xdr:spPr>
        <a:xfrm>
          <a:off x="2055283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42</xdr:row>
      <xdr:rowOff>0</xdr:rowOff>
    </xdr:from>
    <xdr:ext cx="184731" cy="264560"/>
    <xdr:sp macro="" textlink="">
      <xdr:nvSpPr>
        <xdr:cNvPr id="299" name="CaixaDeTexto 1">
          <a:extLst>
            <a:ext uri="{FF2B5EF4-FFF2-40B4-BE49-F238E27FC236}">
              <a16:creationId xmlns:a16="http://schemas.microsoft.com/office/drawing/2014/main" id="{917B4E9B-469E-4B9C-8DA5-0427A25F668A}"/>
            </a:ext>
          </a:extLst>
        </xdr:cNvPr>
        <xdr:cNvSpPr txBox="1"/>
      </xdr:nvSpPr>
      <xdr:spPr>
        <a:xfrm>
          <a:off x="597958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43</xdr:row>
      <xdr:rowOff>0</xdr:rowOff>
    </xdr:from>
    <xdr:ext cx="184731" cy="264560"/>
    <xdr:sp macro="" textlink="">
      <xdr:nvSpPr>
        <xdr:cNvPr id="300" name="CaixaDeTexto 1">
          <a:extLst>
            <a:ext uri="{FF2B5EF4-FFF2-40B4-BE49-F238E27FC236}">
              <a16:creationId xmlns:a16="http://schemas.microsoft.com/office/drawing/2014/main" id="{C10ACEB3-877C-4D38-888E-2F3CD26039EA}"/>
            </a:ext>
          </a:extLst>
        </xdr:cNvPr>
        <xdr:cNvSpPr txBox="1"/>
      </xdr:nvSpPr>
      <xdr:spPr>
        <a:xfrm>
          <a:off x="597958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43</xdr:row>
      <xdr:rowOff>0</xdr:rowOff>
    </xdr:from>
    <xdr:ext cx="184731" cy="264560"/>
    <xdr:sp macro="" textlink="">
      <xdr:nvSpPr>
        <xdr:cNvPr id="301" name="CaixaDeTexto 1">
          <a:extLst>
            <a:ext uri="{FF2B5EF4-FFF2-40B4-BE49-F238E27FC236}">
              <a16:creationId xmlns:a16="http://schemas.microsoft.com/office/drawing/2014/main" id="{0493CA42-6C66-45EB-B88F-F005A885C18E}"/>
            </a:ext>
          </a:extLst>
        </xdr:cNvPr>
        <xdr:cNvSpPr txBox="1"/>
      </xdr:nvSpPr>
      <xdr:spPr>
        <a:xfrm>
          <a:off x="597958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43</xdr:row>
      <xdr:rowOff>0</xdr:rowOff>
    </xdr:from>
    <xdr:ext cx="184731" cy="264560"/>
    <xdr:sp macro="" textlink="">
      <xdr:nvSpPr>
        <xdr:cNvPr id="302" name="CaixaDeTexto 1">
          <a:extLst>
            <a:ext uri="{FF2B5EF4-FFF2-40B4-BE49-F238E27FC236}">
              <a16:creationId xmlns:a16="http://schemas.microsoft.com/office/drawing/2014/main" id="{DE9FBDF4-6B92-4E08-AABD-187CC88817BA}"/>
            </a:ext>
          </a:extLst>
        </xdr:cNvPr>
        <xdr:cNvSpPr txBox="1"/>
      </xdr:nvSpPr>
      <xdr:spPr>
        <a:xfrm>
          <a:off x="597958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43</xdr:row>
      <xdr:rowOff>0</xdr:rowOff>
    </xdr:from>
    <xdr:ext cx="184731" cy="264560"/>
    <xdr:sp macro="" textlink="">
      <xdr:nvSpPr>
        <xdr:cNvPr id="303" name="CaixaDeTexto 1">
          <a:extLst>
            <a:ext uri="{FF2B5EF4-FFF2-40B4-BE49-F238E27FC236}">
              <a16:creationId xmlns:a16="http://schemas.microsoft.com/office/drawing/2014/main" id="{12CA2165-7F39-4550-9E05-ED46BE0F6A4F}"/>
            </a:ext>
          </a:extLst>
        </xdr:cNvPr>
        <xdr:cNvSpPr txBox="1"/>
      </xdr:nvSpPr>
      <xdr:spPr>
        <a:xfrm>
          <a:off x="597958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43</xdr:row>
      <xdr:rowOff>0</xdr:rowOff>
    </xdr:from>
    <xdr:ext cx="184731" cy="264560"/>
    <xdr:sp macro="" textlink="">
      <xdr:nvSpPr>
        <xdr:cNvPr id="304" name="CaixaDeTexto 1">
          <a:extLst>
            <a:ext uri="{FF2B5EF4-FFF2-40B4-BE49-F238E27FC236}">
              <a16:creationId xmlns:a16="http://schemas.microsoft.com/office/drawing/2014/main" id="{C7E61471-52C2-46BE-BA46-B477E7BBD22E}"/>
            </a:ext>
          </a:extLst>
        </xdr:cNvPr>
        <xdr:cNvSpPr txBox="1"/>
      </xdr:nvSpPr>
      <xdr:spPr>
        <a:xfrm>
          <a:off x="597958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43</xdr:row>
      <xdr:rowOff>0</xdr:rowOff>
    </xdr:from>
    <xdr:ext cx="184731" cy="264560"/>
    <xdr:sp macro="" textlink="">
      <xdr:nvSpPr>
        <xdr:cNvPr id="305" name="CaixaDeTexto 1">
          <a:extLst>
            <a:ext uri="{FF2B5EF4-FFF2-40B4-BE49-F238E27FC236}">
              <a16:creationId xmlns:a16="http://schemas.microsoft.com/office/drawing/2014/main" id="{2D4B04B7-F72A-4F55-8F68-9D9F8469C0A5}"/>
            </a:ext>
          </a:extLst>
        </xdr:cNvPr>
        <xdr:cNvSpPr txBox="1"/>
      </xdr:nvSpPr>
      <xdr:spPr>
        <a:xfrm>
          <a:off x="597958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43</xdr:row>
      <xdr:rowOff>0</xdr:rowOff>
    </xdr:from>
    <xdr:ext cx="184731" cy="264560"/>
    <xdr:sp macro="" textlink="">
      <xdr:nvSpPr>
        <xdr:cNvPr id="306" name="CaixaDeTexto 1">
          <a:extLst>
            <a:ext uri="{FF2B5EF4-FFF2-40B4-BE49-F238E27FC236}">
              <a16:creationId xmlns:a16="http://schemas.microsoft.com/office/drawing/2014/main" id="{ACC67F49-20E9-4659-AC2C-19E34681EBF0}"/>
            </a:ext>
          </a:extLst>
        </xdr:cNvPr>
        <xdr:cNvSpPr txBox="1"/>
      </xdr:nvSpPr>
      <xdr:spPr>
        <a:xfrm>
          <a:off x="597958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43</xdr:row>
      <xdr:rowOff>0</xdr:rowOff>
    </xdr:from>
    <xdr:ext cx="184731" cy="264560"/>
    <xdr:sp macro="" textlink="">
      <xdr:nvSpPr>
        <xdr:cNvPr id="307" name="CaixaDeTexto 1">
          <a:extLst>
            <a:ext uri="{FF2B5EF4-FFF2-40B4-BE49-F238E27FC236}">
              <a16:creationId xmlns:a16="http://schemas.microsoft.com/office/drawing/2014/main" id="{A3FEE097-6738-4916-876F-13BBA64F088B}"/>
            </a:ext>
          </a:extLst>
        </xdr:cNvPr>
        <xdr:cNvSpPr txBox="1"/>
      </xdr:nvSpPr>
      <xdr:spPr>
        <a:xfrm>
          <a:off x="597958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43</xdr:row>
      <xdr:rowOff>0</xdr:rowOff>
    </xdr:from>
    <xdr:ext cx="184731" cy="264560"/>
    <xdr:sp macro="" textlink="">
      <xdr:nvSpPr>
        <xdr:cNvPr id="308" name="CaixaDeTexto 1">
          <a:extLst>
            <a:ext uri="{FF2B5EF4-FFF2-40B4-BE49-F238E27FC236}">
              <a16:creationId xmlns:a16="http://schemas.microsoft.com/office/drawing/2014/main" id="{F508B4CE-79A3-4ED9-92E9-1588F61FF266}"/>
            </a:ext>
          </a:extLst>
        </xdr:cNvPr>
        <xdr:cNvSpPr txBox="1"/>
      </xdr:nvSpPr>
      <xdr:spPr>
        <a:xfrm>
          <a:off x="597958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43</xdr:row>
      <xdr:rowOff>0</xdr:rowOff>
    </xdr:from>
    <xdr:ext cx="184731" cy="264560"/>
    <xdr:sp macro="" textlink="">
      <xdr:nvSpPr>
        <xdr:cNvPr id="309" name="CaixaDeTexto 1">
          <a:extLst>
            <a:ext uri="{FF2B5EF4-FFF2-40B4-BE49-F238E27FC236}">
              <a16:creationId xmlns:a16="http://schemas.microsoft.com/office/drawing/2014/main" id="{14C0BEC1-DB4D-45C8-B6DC-DC98EF7C1C47}"/>
            </a:ext>
          </a:extLst>
        </xdr:cNvPr>
        <xdr:cNvSpPr txBox="1"/>
      </xdr:nvSpPr>
      <xdr:spPr>
        <a:xfrm>
          <a:off x="597958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43</xdr:row>
      <xdr:rowOff>0</xdr:rowOff>
    </xdr:from>
    <xdr:ext cx="184731" cy="264560"/>
    <xdr:sp macro="" textlink="">
      <xdr:nvSpPr>
        <xdr:cNvPr id="310" name="CaixaDeTexto 1">
          <a:extLst>
            <a:ext uri="{FF2B5EF4-FFF2-40B4-BE49-F238E27FC236}">
              <a16:creationId xmlns:a16="http://schemas.microsoft.com/office/drawing/2014/main" id="{7C27B6A7-8A1B-420B-B3C3-0A3A679BD010}"/>
            </a:ext>
          </a:extLst>
        </xdr:cNvPr>
        <xdr:cNvSpPr txBox="1"/>
      </xdr:nvSpPr>
      <xdr:spPr>
        <a:xfrm>
          <a:off x="597958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43</xdr:row>
      <xdr:rowOff>0</xdr:rowOff>
    </xdr:from>
    <xdr:ext cx="184731" cy="264560"/>
    <xdr:sp macro="" textlink="">
      <xdr:nvSpPr>
        <xdr:cNvPr id="311" name="CaixaDeTexto 1">
          <a:extLst>
            <a:ext uri="{FF2B5EF4-FFF2-40B4-BE49-F238E27FC236}">
              <a16:creationId xmlns:a16="http://schemas.microsoft.com/office/drawing/2014/main" id="{7119D265-5B76-40E4-8066-DD5CEA3E2930}"/>
            </a:ext>
          </a:extLst>
        </xdr:cNvPr>
        <xdr:cNvSpPr txBox="1"/>
      </xdr:nvSpPr>
      <xdr:spPr>
        <a:xfrm>
          <a:off x="597958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43</xdr:row>
      <xdr:rowOff>0</xdr:rowOff>
    </xdr:from>
    <xdr:ext cx="184731" cy="264560"/>
    <xdr:sp macro="" textlink="">
      <xdr:nvSpPr>
        <xdr:cNvPr id="312" name="CaixaDeTexto 1">
          <a:extLst>
            <a:ext uri="{FF2B5EF4-FFF2-40B4-BE49-F238E27FC236}">
              <a16:creationId xmlns:a16="http://schemas.microsoft.com/office/drawing/2014/main" id="{1675F741-9D06-4453-ACD9-C539C477D6B8}"/>
            </a:ext>
          </a:extLst>
        </xdr:cNvPr>
        <xdr:cNvSpPr txBox="1"/>
      </xdr:nvSpPr>
      <xdr:spPr>
        <a:xfrm>
          <a:off x="597958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43</xdr:row>
      <xdr:rowOff>0</xdr:rowOff>
    </xdr:from>
    <xdr:ext cx="184731" cy="264560"/>
    <xdr:sp macro="" textlink="">
      <xdr:nvSpPr>
        <xdr:cNvPr id="313" name="CaixaDeTexto 1">
          <a:extLst>
            <a:ext uri="{FF2B5EF4-FFF2-40B4-BE49-F238E27FC236}">
              <a16:creationId xmlns:a16="http://schemas.microsoft.com/office/drawing/2014/main" id="{2CFEBA3E-FD7E-4EA5-8339-F4609AA84D15}"/>
            </a:ext>
          </a:extLst>
        </xdr:cNvPr>
        <xdr:cNvSpPr txBox="1"/>
      </xdr:nvSpPr>
      <xdr:spPr>
        <a:xfrm>
          <a:off x="597958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43</xdr:row>
      <xdr:rowOff>0</xdr:rowOff>
    </xdr:from>
    <xdr:ext cx="184731" cy="264560"/>
    <xdr:sp macro="" textlink="">
      <xdr:nvSpPr>
        <xdr:cNvPr id="314" name="CaixaDeTexto 1">
          <a:extLst>
            <a:ext uri="{FF2B5EF4-FFF2-40B4-BE49-F238E27FC236}">
              <a16:creationId xmlns:a16="http://schemas.microsoft.com/office/drawing/2014/main" id="{9C3F6503-317D-48FA-85E8-3E44DB35EC35}"/>
            </a:ext>
          </a:extLst>
        </xdr:cNvPr>
        <xdr:cNvSpPr txBox="1"/>
      </xdr:nvSpPr>
      <xdr:spPr>
        <a:xfrm>
          <a:off x="597958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15" name="CaixaDeTexto 1">
          <a:extLst>
            <a:ext uri="{FF2B5EF4-FFF2-40B4-BE49-F238E27FC236}">
              <a16:creationId xmlns:a16="http://schemas.microsoft.com/office/drawing/2014/main" id="{54468A05-1D67-4D56-B0E0-ABD256E5CA32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16" name="CaixaDeTexto 1">
          <a:extLst>
            <a:ext uri="{FF2B5EF4-FFF2-40B4-BE49-F238E27FC236}">
              <a16:creationId xmlns:a16="http://schemas.microsoft.com/office/drawing/2014/main" id="{9B8E383D-098B-4D85-80E6-7A24C9942FCA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17" name="CaixaDeTexto 1">
          <a:extLst>
            <a:ext uri="{FF2B5EF4-FFF2-40B4-BE49-F238E27FC236}">
              <a16:creationId xmlns:a16="http://schemas.microsoft.com/office/drawing/2014/main" id="{2F702132-C6E3-4EAA-9C7C-D5EDBF03C8A5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18" name="CaixaDeTexto 1">
          <a:extLst>
            <a:ext uri="{FF2B5EF4-FFF2-40B4-BE49-F238E27FC236}">
              <a16:creationId xmlns:a16="http://schemas.microsoft.com/office/drawing/2014/main" id="{51A702BE-C818-4153-9846-E87A26506BBE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19" name="CaixaDeTexto 1">
          <a:extLst>
            <a:ext uri="{FF2B5EF4-FFF2-40B4-BE49-F238E27FC236}">
              <a16:creationId xmlns:a16="http://schemas.microsoft.com/office/drawing/2014/main" id="{378BE8E7-79F1-4B34-8CC0-2FFFD0F152E3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20" name="CaixaDeTexto 1">
          <a:extLst>
            <a:ext uri="{FF2B5EF4-FFF2-40B4-BE49-F238E27FC236}">
              <a16:creationId xmlns:a16="http://schemas.microsoft.com/office/drawing/2014/main" id="{8F36DB81-EBAE-430F-9541-121B13B65597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21" name="CaixaDeTexto 1">
          <a:extLst>
            <a:ext uri="{FF2B5EF4-FFF2-40B4-BE49-F238E27FC236}">
              <a16:creationId xmlns:a16="http://schemas.microsoft.com/office/drawing/2014/main" id="{E56FF4B6-943E-4AA0-B0CC-903BFE162746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22" name="CaixaDeTexto 1">
          <a:extLst>
            <a:ext uri="{FF2B5EF4-FFF2-40B4-BE49-F238E27FC236}">
              <a16:creationId xmlns:a16="http://schemas.microsoft.com/office/drawing/2014/main" id="{F7762524-3B6C-4804-B89B-3781A3141854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23" name="CaixaDeTexto 1">
          <a:extLst>
            <a:ext uri="{FF2B5EF4-FFF2-40B4-BE49-F238E27FC236}">
              <a16:creationId xmlns:a16="http://schemas.microsoft.com/office/drawing/2014/main" id="{0BFA35B1-4204-41C6-9092-C910631D6AA0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24" name="CaixaDeTexto 1">
          <a:extLst>
            <a:ext uri="{FF2B5EF4-FFF2-40B4-BE49-F238E27FC236}">
              <a16:creationId xmlns:a16="http://schemas.microsoft.com/office/drawing/2014/main" id="{571C067D-CEE3-49F6-9128-6DC0E607D307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25" name="CaixaDeTexto 1">
          <a:extLst>
            <a:ext uri="{FF2B5EF4-FFF2-40B4-BE49-F238E27FC236}">
              <a16:creationId xmlns:a16="http://schemas.microsoft.com/office/drawing/2014/main" id="{03242A72-2A41-4B2C-BBF7-D4577278985D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26" name="CaixaDeTexto 1">
          <a:extLst>
            <a:ext uri="{FF2B5EF4-FFF2-40B4-BE49-F238E27FC236}">
              <a16:creationId xmlns:a16="http://schemas.microsoft.com/office/drawing/2014/main" id="{16330497-E517-421B-8883-B3B38210CC38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27" name="CaixaDeTexto 1">
          <a:extLst>
            <a:ext uri="{FF2B5EF4-FFF2-40B4-BE49-F238E27FC236}">
              <a16:creationId xmlns:a16="http://schemas.microsoft.com/office/drawing/2014/main" id="{3553D6B7-F4F1-47A8-AA7C-5D498F760567}"/>
            </a:ext>
          </a:extLst>
        </xdr:cNvPr>
        <xdr:cNvSpPr txBox="1"/>
      </xdr:nvSpPr>
      <xdr:spPr>
        <a:xfrm>
          <a:off x="2055283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28" name="CaixaDeTexto 1">
          <a:extLst>
            <a:ext uri="{FF2B5EF4-FFF2-40B4-BE49-F238E27FC236}">
              <a16:creationId xmlns:a16="http://schemas.microsoft.com/office/drawing/2014/main" id="{E43DCF20-F6A0-48D6-9CEC-9447C22D8758}"/>
            </a:ext>
          </a:extLst>
        </xdr:cNvPr>
        <xdr:cNvSpPr txBox="1"/>
      </xdr:nvSpPr>
      <xdr:spPr>
        <a:xfrm>
          <a:off x="2055283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29" name="CaixaDeTexto 1">
          <a:extLst>
            <a:ext uri="{FF2B5EF4-FFF2-40B4-BE49-F238E27FC236}">
              <a16:creationId xmlns:a16="http://schemas.microsoft.com/office/drawing/2014/main" id="{E17D3E20-EE86-4C96-A50A-A15FB57BEF37}"/>
            </a:ext>
          </a:extLst>
        </xdr:cNvPr>
        <xdr:cNvSpPr txBox="1"/>
      </xdr:nvSpPr>
      <xdr:spPr>
        <a:xfrm>
          <a:off x="2055283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30" name="CaixaDeTexto 1">
          <a:extLst>
            <a:ext uri="{FF2B5EF4-FFF2-40B4-BE49-F238E27FC236}">
              <a16:creationId xmlns:a16="http://schemas.microsoft.com/office/drawing/2014/main" id="{AD83EEF8-5761-4421-AF08-5CE07590652A}"/>
            </a:ext>
          </a:extLst>
        </xdr:cNvPr>
        <xdr:cNvSpPr txBox="1"/>
      </xdr:nvSpPr>
      <xdr:spPr>
        <a:xfrm>
          <a:off x="2055283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31" name="CaixaDeTexto 1">
          <a:extLst>
            <a:ext uri="{FF2B5EF4-FFF2-40B4-BE49-F238E27FC236}">
              <a16:creationId xmlns:a16="http://schemas.microsoft.com/office/drawing/2014/main" id="{1A0EFF00-A8AE-4665-A708-7EB944F19429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32" name="CaixaDeTexto 1">
          <a:extLst>
            <a:ext uri="{FF2B5EF4-FFF2-40B4-BE49-F238E27FC236}">
              <a16:creationId xmlns:a16="http://schemas.microsoft.com/office/drawing/2014/main" id="{25F0CEDC-C742-41E7-9C2E-6AA62CB67DE9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33" name="CaixaDeTexto 1">
          <a:extLst>
            <a:ext uri="{FF2B5EF4-FFF2-40B4-BE49-F238E27FC236}">
              <a16:creationId xmlns:a16="http://schemas.microsoft.com/office/drawing/2014/main" id="{400C9CB6-9AA5-47A8-8675-FF216E82ADA4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34" name="CaixaDeTexto 1">
          <a:extLst>
            <a:ext uri="{FF2B5EF4-FFF2-40B4-BE49-F238E27FC236}">
              <a16:creationId xmlns:a16="http://schemas.microsoft.com/office/drawing/2014/main" id="{618C1AA9-079E-4438-B782-93BD9B58720C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35" name="CaixaDeTexto 1">
          <a:extLst>
            <a:ext uri="{FF2B5EF4-FFF2-40B4-BE49-F238E27FC236}">
              <a16:creationId xmlns:a16="http://schemas.microsoft.com/office/drawing/2014/main" id="{9EE3C45A-1EDC-4EB7-BC29-F767C15AC0ED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36" name="CaixaDeTexto 1">
          <a:extLst>
            <a:ext uri="{FF2B5EF4-FFF2-40B4-BE49-F238E27FC236}">
              <a16:creationId xmlns:a16="http://schemas.microsoft.com/office/drawing/2014/main" id="{37F8DAA9-43A2-4C71-8493-ACB8A4C3AD5D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37" name="CaixaDeTexto 1">
          <a:extLst>
            <a:ext uri="{FF2B5EF4-FFF2-40B4-BE49-F238E27FC236}">
              <a16:creationId xmlns:a16="http://schemas.microsoft.com/office/drawing/2014/main" id="{0906F3E1-F09E-4764-996D-5141350AE7DE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38" name="CaixaDeTexto 1">
          <a:extLst>
            <a:ext uri="{FF2B5EF4-FFF2-40B4-BE49-F238E27FC236}">
              <a16:creationId xmlns:a16="http://schemas.microsoft.com/office/drawing/2014/main" id="{470FAF91-5C39-4408-8CEE-D793F0165616}"/>
            </a:ext>
          </a:extLst>
        </xdr:cNvPr>
        <xdr:cNvSpPr txBox="1"/>
      </xdr:nvSpPr>
      <xdr:spPr>
        <a:xfrm>
          <a:off x="2055283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39" name="CaixaDeTexto 1">
          <a:extLst>
            <a:ext uri="{FF2B5EF4-FFF2-40B4-BE49-F238E27FC236}">
              <a16:creationId xmlns:a16="http://schemas.microsoft.com/office/drawing/2014/main" id="{B289C522-C65E-4A6C-88AB-D4FE193ED534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40" name="CaixaDeTexto 1">
          <a:extLst>
            <a:ext uri="{FF2B5EF4-FFF2-40B4-BE49-F238E27FC236}">
              <a16:creationId xmlns:a16="http://schemas.microsoft.com/office/drawing/2014/main" id="{9550D88C-D6DF-4F27-A2E9-7A3EBE937602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41" name="CaixaDeTexto 1">
          <a:extLst>
            <a:ext uri="{FF2B5EF4-FFF2-40B4-BE49-F238E27FC236}">
              <a16:creationId xmlns:a16="http://schemas.microsoft.com/office/drawing/2014/main" id="{45D07801-43BB-45C1-854E-16861BE0E57F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42" name="CaixaDeTexto 1">
          <a:extLst>
            <a:ext uri="{FF2B5EF4-FFF2-40B4-BE49-F238E27FC236}">
              <a16:creationId xmlns:a16="http://schemas.microsoft.com/office/drawing/2014/main" id="{A4E8459D-7D75-4FB9-BCE1-96860B11F633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43" name="CaixaDeTexto 1">
          <a:extLst>
            <a:ext uri="{FF2B5EF4-FFF2-40B4-BE49-F238E27FC236}">
              <a16:creationId xmlns:a16="http://schemas.microsoft.com/office/drawing/2014/main" id="{53FF0939-F007-4A3D-BF95-9294CB0DECAD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44" name="CaixaDeTexto 1">
          <a:extLst>
            <a:ext uri="{FF2B5EF4-FFF2-40B4-BE49-F238E27FC236}">
              <a16:creationId xmlns:a16="http://schemas.microsoft.com/office/drawing/2014/main" id="{7AF7712A-4511-4D79-8402-2E457E3A2326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45" name="CaixaDeTexto 1">
          <a:extLst>
            <a:ext uri="{FF2B5EF4-FFF2-40B4-BE49-F238E27FC236}">
              <a16:creationId xmlns:a16="http://schemas.microsoft.com/office/drawing/2014/main" id="{C6C394D8-B247-4ABB-9760-B715BED7A1D9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46" name="CaixaDeTexto 1">
          <a:extLst>
            <a:ext uri="{FF2B5EF4-FFF2-40B4-BE49-F238E27FC236}">
              <a16:creationId xmlns:a16="http://schemas.microsoft.com/office/drawing/2014/main" id="{E4C248DD-C1B4-412C-AE36-C0274C0FAAD9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47" name="CaixaDeTexto 1">
          <a:extLst>
            <a:ext uri="{FF2B5EF4-FFF2-40B4-BE49-F238E27FC236}">
              <a16:creationId xmlns:a16="http://schemas.microsoft.com/office/drawing/2014/main" id="{F46BF19E-C12A-4CBF-9C10-AE733570BF92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48" name="CaixaDeTexto 1">
          <a:extLst>
            <a:ext uri="{FF2B5EF4-FFF2-40B4-BE49-F238E27FC236}">
              <a16:creationId xmlns:a16="http://schemas.microsoft.com/office/drawing/2014/main" id="{85BF1A0C-D375-4CD4-B6D8-7E95892FBA79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49" name="CaixaDeTexto 1">
          <a:extLst>
            <a:ext uri="{FF2B5EF4-FFF2-40B4-BE49-F238E27FC236}">
              <a16:creationId xmlns:a16="http://schemas.microsoft.com/office/drawing/2014/main" id="{7B32D05A-966C-4A5F-A30E-AE880DE15B03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50" name="CaixaDeTexto 1">
          <a:extLst>
            <a:ext uri="{FF2B5EF4-FFF2-40B4-BE49-F238E27FC236}">
              <a16:creationId xmlns:a16="http://schemas.microsoft.com/office/drawing/2014/main" id="{B935FC0B-18EA-4190-8EFC-318EF5384CFB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51" name="CaixaDeTexto 1">
          <a:extLst>
            <a:ext uri="{FF2B5EF4-FFF2-40B4-BE49-F238E27FC236}">
              <a16:creationId xmlns:a16="http://schemas.microsoft.com/office/drawing/2014/main" id="{B14053CF-5166-4CFA-A6F1-92EFB0465054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52" name="CaixaDeTexto 1">
          <a:extLst>
            <a:ext uri="{FF2B5EF4-FFF2-40B4-BE49-F238E27FC236}">
              <a16:creationId xmlns:a16="http://schemas.microsoft.com/office/drawing/2014/main" id="{46297505-2AC7-47E7-82B5-4D59D6F1884A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53" name="CaixaDeTexto 1">
          <a:extLst>
            <a:ext uri="{FF2B5EF4-FFF2-40B4-BE49-F238E27FC236}">
              <a16:creationId xmlns:a16="http://schemas.microsoft.com/office/drawing/2014/main" id="{70DC72B9-08B0-4078-ADC2-89B822E33A67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54" name="CaixaDeTexto 1">
          <a:extLst>
            <a:ext uri="{FF2B5EF4-FFF2-40B4-BE49-F238E27FC236}">
              <a16:creationId xmlns:a16="http://schemas.microsoft.com/office/drawing/2014/main" id="{DA7E85E7-2593-4B6D-99FE-C1DD8D299454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55" name="CaixaDeTexto 1">
          <a:extLst>
            <a:ext uri="{FF2B5EF4-FFF2-40B4-BE49-F238E27FC236}">
              <a16:creationId xmlns:a16="http://schemas.microsoft.com/office/drawing/2014/main" id="{25EA9E86-41C7-40E0-8E94-38D3393F9EE9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56" name="CaixaDeTexto 1">
          <a:extLst>
            <a:ext uri="{FF2B5EF4-FFF2-40B4-BE49-F238E27FC236}">
              <a16:creationId xmlns:a16="http://schemas.microsoft.com/office/drawing/2014/main" id="{530C52ED-C0BE-42F6-9398-A0BD459E6ADF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57" name="CaixaDeTexto 1">
          <a:extLst>
            <a:ext uri="{FF2B5EF4-FFF2-40B4-BE49-F238E27FC236}">
              <a16:creationId xmlns:a16="http://schemas.microsoft.com/office/drawing/2014/main" id="{2640F489-EFE3-4D66-8D41-23BB7713C9A8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58" name="CaixaDeTexto 1">
          <a:extLst>
            <a:ext uri="{FF2B5EF4-FFF2-40B4-BE49-F238E27FC236}">
              <a16:creationId xmlns:a16="http://schemas.microsoft.com/office/drawing/2014/main" id="{A9E76158-F287-428C-8B07-72B37C0ACB84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59" name="CaixaDeTexto 1">
          <a:extLst>
            <a:ext uri="{FF2B5EF4-FFF2-40B4-BE49-F238E27FC236}">
              <a16:creationId xmlns:a16="http://schemas.microsoft.com/office/drawing/2014/main" id="{B9E53AEE-F06C-4AEC-9D8A-F22A71B096E2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60" name="CaixaDeTexto 1">
          <a:extLst>
            <a:ext uri="{FF2B5EF4-FFF2-40B4-BE49-F238E27FC236}">
              <a16:creationId xmlns:a16="http://schemas.microsoft.com/office/drawing/2014/main" id="{700C9B18-ED39-40B5-9CA4-4B6E5127AF2F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61" name="CaixaDeTexto 1">
          <a:extLst>
            <a:ext uri="{FF2B5EF4-FFF2-40B4-BE49-F238E27FC236}">
              <a16:creationId xmlns:a16="http://schemas.microsoft.com/office/drawing/2014/main" id="{3FFE73DE-9A37-4283-ACC2-EF18963D5BDB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62" name="CaixaDeTexto 1">
          <a:extLst>
            <a:ext uri="{FF2B5EF4-FFF2-40B4-BE49-F238E27FC236}">
              <a16:creationId xmlns:a16="http://schemas.microsoft.com/office/drawing/2014/main" id="{A485CCCA-43CB-4C80-B308-F97459982ACA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63" name="CaixaDeTexto 1">
          <a:extLst>
            <a:ext uri="{FF2B5EF4-FFF2-40B4-BE49-F238E27FC236}">
              <a16:creationId xmlns:a16="http://schemas.microsoft.com/office/drawing/2014/main" id="{27D7F88C-0F3D-4EA8-9FEE-C2C76E27E9D6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64" name="CaixaDeTexto 1">
          <a:extLst>
            <a:ext uri="{FF2B5EF4-FFF2-40B4-BE49-F238E27FC236}">
              <a16:creationId xmlns:a16="http://schemas.microsoft.com/office/drawing/2014/main" id="{1B4F7C3C-4F3F-42F5-AA27-308E5DE00C24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65" name="CaixaDeTexto 1">
          <a:extLst>
            <a:ext uri="{FF2B5EF4-FFF2-40B4-BE49-F238E27FC236}">
              <a16:creationId xmlns:a16="http://schemas.microsoft.com/office/drawing/2014/main" id="{8C3FFF83-911C-460F-9689-647CA54969F8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66" name="CaixaDeTexto 1">
          <a:extLst>
            <a:ext uri="{FF2B5EF4-FFF2-40B4-BE49-F238E27FC236}">
              <a16:creationId xmlns:a16="http://schemas.microsoft.com/office/drawing/2014/main" id="{33D4893C-DC5E-455A-BE29-59FBBCE92F41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67" name="CaixaDeTexto 1">
          <a:extLst>
            <a:ext uri="{FF2B5EF4-FFF2-40B4-BE49-F238E27FC236}">
              <a16:creationId xmlns:a16="http://schemas.microsoft.com/office/drawing/2014/main" id="{5D8629FA-BDBD-4453-9F35-8F7991FAC42F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68" name="CaixaDeTexto 1">
          <a:extLst>
            <a:ext uri="{FF2B5EF4-FFF2-40B4-BE49-F238E27FC236}">
              <a16:creationId xmlns:a16="http://schemas.microsoft.com/office/drawing/2014/main" id="{642EC239-F6C0-4B27-976E-0E21E6F23DC6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69" name="CaixaDeTexto 1">
          <a:extLst>
            <a:ext uri="{FF2B5EF4-FFF2-40B4-BE49-F238E27FC236}">
              <a16:creationId xmlns:a16="http://schemas.microsoft.com/office/drawing/2014/main" id="{C045D906-0819-4224-AC1D-80E04713EF65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70" name="CaixaDeTexto 1">
          <a:extLst>
            <a:ext uri="{FF2B5EF4-FFF2-40B4-BE49-F238E27FC236}">
              <a16:creationId xmlns:a16="http://schemas.microsoft.com/office/drawing/2014/main" id="{DF151EEA-70B2-44F7-9B60-C94E11613820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71" name="CaixaDeTexto 1">
          <a:extLst>
            <a:ext uri="{FF2B5EF4-FFF2-40B4-BE49-F238E27FC236}">
              <a16:creationId xmlns:a16="http://schemas.microsoft.com/office/drawing/2014/main" id="{306C141F-13AC-40C4-99DF-B9B6C6BE408A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72" name="CaixaDeTexto 1">
          <a:extLst>
            <a:ext uri="{FF2B5EF4-FFF2-40B4-BE49-F238E27FC236}">
              <a16:creationId xmlns:a16="http://schemas.microsoft.com/office/drawing/2014/main" id="{A9C8A3FF-C51A-4595-BAC1-0DE623E207E4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73" name="CaixaDeTexto 1">
          <a:extLst>
            <a:ext uri="{FF2B5EF4-FFF2-40B4-BE49-F238E27FC236}">
              <a16:creationId xmlns:a16="http://schemas.microsoft.com/office/drawing/2014/main" id="{82CF2799-6CD6-44D8-8D34-5877CE104AEF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74" name="CaixaDeTexto 1">
          <a:extLst>
            <a:ext uri="{FF2B5EF4-FFF2-40B4-BE49-F238E27FC236}">
              <a16:creationId xmlns:a16="http://schemas.microsoft.com/office/drawing/2014/main" id="{072CDB4B-ADF0-49BE-A04D-2EBBAC6DE280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75" name="CaixaDeTexto 1">
          <a:extLst>
            <a:ext uri="{FF2B5EF4-FFF2-40B4-BE49-F238E27FC236}">
              <a16:creationId xmlns:a16="http://schemas.microsoft.com/office/drawing/2014/main" id="{1AACA5D5-BF55-41DC-949D-022BE83F2261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76" name="CaixaDeTexto 1">
          <a:extLst>
            <a:ext uri="{FF2B5EF4-FFF2-40B4-BE49-F238E27FC236}">
              <a16:creationId xmlns:a16="http://schemas.microsoft.com/office/drawing/2014/main" id="{D638D752-7ECC-4DB3-A9A6-4B61D2B75185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77" name="CaixaDeTexto 1">
          <a:extLst>
            <a:ext uri="{FF2B5EF4-FFF2-40B4-BE49-F238E27FC236}">
              <a16:creationId xmlns:a16="http://schemas.microsoft.com/office/drawing/2014/main" id="{0F99E19F-EAAB-470E-BAB3-EDC8AFEA0F25}"/>
            </a:ext>
          </a:extLst>
        </xdr:cNvPr>
        <xdr:cNvSpPr txBox="1"/>
      </xdr:nvSpPr>
      <xdr:spPr>
        <a:xfrm>
          <a:off x="2055283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78" name="CaixaDeTexto 1">
          <a:extLst>
            <a:ext uri="{FF2B5EF4-FFF2-40B4-BE49-F238E27FC236}">
              <a16:creationId xmlns:a16="http://schemas.microsoft.com/office/drawing/2014/main" id="{78D8EF89-3562-4D46-88A4-7AC04B2BDB77}"/>
            </a:ext>
          </a:extLst>
        </xdr:cNvPr>
        <xdr:cNvSpPr txBox="1"/>
      </xdr:nvSpPr>
      <xdr:spPr>
        <a:xfrm>
          <a:off x="2055283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79" name="CaixaDeTexto 1">
          <a:extLst>
            <a:ext uri="{FF2B5EF4-FFF2-40B4-BE49-F238E27FC236}">
              <a16:creationId xmlns:a16="http://schemas.microsoft.com/office/drawing/2014/main" id="{3339C3C6-88AC-48FE-A851-F17A56592EB5}"/>
            </a:ext>
          </a:extLst>
        </xdr:cNvPr>
        <xdr:cNvSpPr txBox="1"/>
      </xdr:nvSpPr>
      <xdr:spPr>
        <a:xfrm>
          <a:off x="2055283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80" name="CaixaDeTexto 1">
          <a:extLst>
            <a:ext uri="{FF2B5EF4-FFF2-40B4-BE49-F238E27FC236}">
              <a16:creationId xmlns:a16="http://schemas.microsoft.com/office/drawing/2014/main" id="{F3A4FA42-F7F5-4B55-BB23-28938B4B1CB3}"/>
            </a:ext>
          </a:extLst>
        </xdr:cNvPr>
        <xdr:cNvSpPr txBox="1"/>
      </xdr:nvSpPr>
      <xdr:spPr>
        <a:xfrm>
          <a:off x="2055283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81" name="CaixaDeTexto 1">
          <a:extLst>
            <a:ext uri="{FF2B5EF4-FFF2-40B4-BE49-F238E27FC236}">
              <a16:creationId xmlns:a16="http://schemas.microsoft.com/office/drawing/2014/main" id="{55291CF8-4A02-44E9-BAB3-B15B83CA2C26}"/>
            </a:ext>
          </a:extLst>
        </xdr:cNvPr>
        <xdr:cNvSpPr txBox="1"/>
      </xdr:nvSpPr>
      <xdr:spPr>
        <a:xfrm>
          <a:off x="2055283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82" name="CaixaDeTexto 1">
          <a:extLst>
            <a:ext uri="{FF2B5EF4-FFF2-40B4-BE49-F238E27FC236}">
              <a16:creationId xmlns:a16="http://schemas.microsoft.com/office/drawing/2014/main" id="{0564DCF0-4290-4587-80F6-EB6EC94A164F}"/>
            </a:ext>
          </a:extLst>
        </xdr:cNvPr>
        <xdr:cNvSpPr txBox="1"/>
      </xdr:nvSpPr>
      <xdr:spPr>
        <a:xfrm>
          <a:off x="2055283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83" name="CaixaDeTexto 1">
          <a:extLst>
            <a:ext uri="{FF2B5EF4-FFF2-40B4-BE49-F238E27FC236}">
              <a16:creationId xmlns:a16="http://schemas.microsoft.com/office/drawing/2014/main" id="{C9F8275D-4851-4D18-9C2E-6C75E067F793}"/>
            </a:ext>
          </a:extLst>
        </xdr:cNvPr>
        <xdr:cNvSpPr txBox="1"/>
      </xdr:nvSpPr>
      <xdr:spPr>
        <a:xfrm>
          <a:off x="2055283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84" name="CaixaDeTexto 1">
          <a:extLst>
            <a:ext uri="{FF2B5EF4-FFF2-40B4-BE49-F238E27FC236}">
              <a16:creationId xmlns:a16="http://schemas.microsoft.com/office/drawing/2014/main" id="{24A80A05-90A7-40AA-A6DD-22E075BB1350}"/>
            </a:ext>
          </a:extLst>
        </xdr:cNvPr>
        <xdr:cNvSpPr txBox="1"/>
      </xdr:nvSpPr>
      <xdr:spPr>
        <a:xfrm>
          <a:off x="2055283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85" name="CaixaDeTexto 1">
          <a:extLst>
            <a:ext uri="{FF2B5EF4-FFF2-40B4-BE49-F238E27FC236}">
              <a16:creationId xmlns:a16="http://schemas.microsoft.com/office/drawing/2014/main" id="{B67B4C2A-F1A4-4CDF-86B4-815E226FA790}"/>
            </a:ext>
          </a:extLst>
        </xdr:cNvPr>
        <xdr:cNvSpPr txBox="1"/>
      </xdr:nvSpPr>
      <xdr:spPr>
        <a:xfrm>
          <a:off x="2055283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86" name="CaixaDeTexto 1">
          <a:extLst>
            <a:ext uri="{FF2B5EF4-FFF2-40B4-BE49-F238E27FC236}">
              <a16:creationId xmlns:a16="http://schemas.microsoft.com/office/drawing/2014/main" id="{FF2900B3-186F-455B-B1D6-3E9185C00EA8}"/>
            </a:ext>
          </a:extLst>
        </xdr:cNvPr>
        <xdr:cNvSpPr txBox="1"/>
      </xdr:nvSpPr>
      <xdr:spPr>
        <a:xfrm>
          <a:off x="2055283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87" name="CaixaDeTexto 1">
          <a:extLst>
            <a:ext uri="{FF2B5EF4-FFF2-40B4-BE49-F238E27FC236}">
              <a16:creationId xmlns:a16="http://schemas.microsoft.com/office/drawing/2014/main" id="{321357D4-9AE2-4C43-8242-E25628E4B95C}"/>
            </a:ext>
          </a:extLst>
        </xdr:cNvPr>
        <xdr:cNvSpPr txBox="1"/>
      </xdr:nvSpPr>
      <xdr:spPr>
        <a:xfrm>
          <a:off x="2055283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88" name="CaixaDeTexto 1">
          <a:extLst>
            <a:ext uri="{FF2B5EF4-FFF2-40B4-BE49-F238E27FC236}">
              <a16:creationId xmlns:a16="http://schemas.microsoft.com/office/drawing/2014/main" id="{84048120-9986-4E99-A70B-E42728F59070}"/>
            </a:ext>
          </a:extLst>
        </xdr:cNvPr>
        <xdr:cNvSpPr txBox="1"/>
      </xdr:nvSpPr>
      <xdr:spPr>
        <a:xfrm>
          <a:off x="2055283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93" name="CaixaDeTexto 1">
          <a:extLst>
            <a:ext uri="{FF2B5EF4-FFF2-40B4-BE49-F238E27FC236}">
              <a16:creationId xmlns:a16="http://schemas.microsoft.com/office/drawing/2014/main" id="{E7C3EDFE-081F-4128-B475-7B15BF425CC5}"/>
            </a:ext>
          </a:extLst>
        </xdr:cNvPr>
        <xdr:cNvSpPr txBox="1"/>
      </xdr:nvSpPr>
      <xdr:spPr>
        <a:xfrm>
          <a:off x="2055283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94" name="CaixaDeTexto 1">
          <a:extLst>
            <a:ext uri="{FF2B5EF4-FFF2-40B4-BE49-F238E27FC236}">
              <a16:creationId xmlns:a16="http://schemas.microsoft.com/office/drawing/2014/main" id="{252B0C95-9C54-4E6B-AB63-DF261ADA674C}"/>
            </a:ext>
          </a:extLst>
        </xdr:cNvPr>
        <xdr:cNvSpPr txBox="1"/>
      </xdr:nvSpPr>
      <xdr:spPr>
        <a:xfrm>
          <a:off x="2055283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95" name="CaixaDeTexto 1">
          <a:extLst>
            <a:ext uri="{FF2B5EF4-FFF2-40B4-BE49-F238E27FC236}">
              <a16:creationId xmlns:a16="http://schemas.microsoft.com/office/drawing/2014/main" id="{5F80FEB4-A3FD-4F13-8B5D-EDFD906A6DBA}"/>
            </a:ext>
          </a:extLst>
        </xdr:cNvPr>
        <xdr:cNvSpPr txBox="1"/>
      </xdr:nvSpPr>
      <xdr:spPr>
        <a:xfrm>
          <a:off x="2055283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396" name="CaixaDeTexto 1">
          <a:extLst>
            <a:ext uri="{FF2B5EF4-FFF2-40B4-BE49-F238E27FC236}">
              <a16:creationId xmlns:a16="http://schemas.microsoft.com/office/drawing/2014/main" id="{2DAA90BE-8D50-4313-B57D-E27FED0FD344}"/>
            </a:ext>
          </a:extLst>
        </xdr:cNvPr>
        <xdr:cNvSpPr txBox="1"/>
      </xdr:nvSpPr>
      <xdr:spPr>
        <a:xfrm>
          <a:off x="2055283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97" name="CaixaDeTexto 1">
          <a:extLst>
            <a:ext uri="{FF2B5EF4-FFF2-40B4-BE49-F238E27FC236}">
              <a16:creationId xmlns:a16="http://schemas.microsoft.com/office/drawing/2014/main" id="{DEC7E0A6-4B4E-46AB-85AD-6784D25A0485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98" name="CaixaDeTexto 1">
          <a:extLst>
            <a:ext uri="{FF2B5EF4-FFF2-40B4-BE49-F238E27FC236}">
              <a16:creationId xmlns:a16="http://schemas.microsoft.com/office/drawing/2014/main" id="{AD50F620-2E61-48FC-A50D-B1F90AD24B42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399" name="CaixaDeTexto 1">
          <a:extLst>
            <a:ext uri="{FF2B5EF4-FFF2-40B4-BE49-F238E27FC236}">
              <a16:creationId xmlns:a16="http://schemas.microsoft.com/office/drawing/2014/main" id="{76918504-EC2F-48DB-B753-ADCEEE16DFDB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00" name="CaixaDeTexto 1">
          <a:extLst>
            <a:ext uri="{FF2B5EF4-FFF2-40B4-BE49-F238E27FC236}">
              <a16:creationId xmlns:a16="http://schemas.microsoft.com/office/drawing/2014/main" id="{CB5536C7-9B48-46C7-8A49-BE351735585A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01" name="CaixaDeTexto 1">
          <a:extLst>
            <a:ext uri="{FF2B5EF4-FFF2-40B4-BE49-F238E27FC236}">
              <a16:creationId xmlns:a16="http://schemas.microsoft.com/office/drawing/2014/main" id="{D909DD35-DE96-41C9-99FC-09312B88A0DA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02" name="CaixaDeTexto 1">
          <a:extLst>
            <a:ext uri="{FF2B5EF4-FFF2-40B4-BE49-F238E27FC236}">
              <a16:creationId xmlns:a16="http://schemas.microsoft.com/office/drawing/2014/main" id="{89F6CDB4-B011-4C1B-A6CA-D981B2D2F0AE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03" name="CaixaDeTexto 1">
          <a:extLst>
            <a:ext uri="{FF2B5EF4-FFF2-40B4-BE49-F238E27FC236}">
              <a16:creationId xmlns:a16="http://schemas.microsoft.com/office/drawing/2014/main" id="{004FCBB0-AB36-4598-9110-D9E7461E1156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04" name="CaixaDeTexto 1">
          <a:extLst>
            <a:ext uri="{FF2B5EF4-FFF2-40B4-BE49-F238E27FC236}">
              <a16:creationId xmlns:a16="http://schemas.microsoft.com/office/drawing/2014/main" id="{98D3C54C-9417-4335-8931-84B8B58BF4DD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05" name="CaixaDeTexto 1">
          <a:extLst>
            <a:ext uri="{FF2B5EF4-FFF2-40B4-BE49-F238E27FC236}">
              <a16:creationId xmlns:a16="http://schemas.microsoft.com/office/drawing/2014/main" id="{A3EB0E00-ED3C-472C-AE04-73C76F56254D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06" name="CaixaDeTexto 1">
          <a:extLst>
            <a:ext uri="{FF2B5EF4-FFF2-40B4-BE49-F238E27FC236}">
              <a16:creationId xmlns:a16="http://schemas.microsoft.com/office/drawing/2014/main" id="{234BA742-42B0-486E-B639-C5D205667529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07" name="CaixaDeTexto 1">
          <a:extLst>
            <a:ext uri="{FF2B5EF4-FFF2-40B4-BE49-F238E27FC236}">
              <a16:creationId xmlns:a16="http://schemas.microsoft.com/office/drawing/2014/main" id="{8327E190-488A-4B1C-8F2F-AAB98FCE12D6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08" name="CaixaDeTexto 1">
          <a:extLst>
            <a:ext uri="{FF2B5EF4-FFF2-40B4-BE49-F238E27FC236}">
              <a16:creationId xmlns:a16="http://schemas.microsoft.com/office/drawing/2014/main" id="{9C15BF5D-6FC9-4E15-B895-2C260BB8569A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09" name="CaixaDeTexto 1">
          <a:extLst>
            <a:ext uri="{FF2B5EF4-FFF2-40B4-BE49-F238E27FC236}">
              <a16:creationId xmlns:a16="http://schemas.microsoft.com/office/drawing/2014/main" id="{09E1A4B3-011A-442E-86DA-43B96D67669C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10" name="CaixaDeTexto 1">
          <a:extLst>
            <a:ext uri="{FF2B5EF4-FFF2-40B4-BE49-F238E27FC236}">
              <a16:creationId xmlns:a16="http://schemas.microsoft.com/office/drawing/2014/main" id="{8ADC3839-59F9-42A6-BE46-FABE7B2AE54F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11" name="CaixaDeTexto 1">
          <a:extLst>
            <a:ext uri="{FF2B5EF4-FFF2-40B4-BE49-F238E27FC236}">
              <a16:creationId xmlns:a16="http://schemas.microsoft.com/office/drawing/2014/main" id="{26E6E29E-1755-48D1-BC74-F80679987BCE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12" name="CaixaDeTexto 1">
          <a:extLst>
            <a:ext uri="{FF2B5EF4-FFF2-40B4-BE49-F238E27FC236}">
              <a16:creationId xmlns:a16="http://schemas.microsoft.com/office/drawing/2014/main" id="{B3093942-2FDA-430B-9559-BDBCFA6D0901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13" name="CaixaDeTexto 1">
          <a:extLst>
            <a:ext uri="{FF2B5EF4-FFF2-40B4-BE49-F238E27FC236}">
              <a16:creationId xmlns:a16="http://schemas.microsoft.com/office/drawing/2014/main" id="{91B9AED6-679D-43A3-9A59-714A2AB53356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14" name="CaixaDeTexto 1">
          <a:extLst>
            <a:ext uri="{FF2B5EF4-FFF2-40B4-BE49-F238E27FC236}">
              <a16:creationId xmlns:a16="http://schemas.microsoft.com/office/drawing/2014/main" id="{F1F48A73-1492-4813-BA49-67FF1763D08A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15" name="CaixaDeTexto 1">
          <a:extLst>
            <a:ext uri="{FF2B5EF4-FFF2-40B4-BE49-F238E27FC236}">
              <a16:creationId xmlns:a16="http://schemas.microsoft.com/office/drawing/2014/main" id="{F2656013-0200-49CE-86F1-2DD4671F5AC6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16" name="CaixaDeTexto 1">
          <a:extLst>
            <a:ext uri="{FF2B5EF4-FFF2-40B4-BE49-F238E27FC236}">
              <a16:creationId xmlns:a16="http://schemas.microsoft.com/office/drawing/2014/main" id="{E93E7C7D-156F-4352-BA5C-3462D09C4C8D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17" name="CaixaDeTexto 1">
          <a:extLst>
            <a:ext uri="{FF2B5EF4-FFF2-40B4-BE49-F238E27FC236}">
              <a16:creationId xmlns:a16="http://schemas.microsoft.com/office/drawing/2014/main" id="{DC952D2F-8C8C-4204-9837-DA63E45EF1C0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18" name="CaixaDeTexto 1">
          <a:extLst>
            <a:ext uri="{FF2B5EF4-FFF2-40B4-BE49-F238E27FC236}">
              <a16:creationId xmlns:a16="http://schemas.microsoft.com/office/drawing/2014/main" id="{101D7BE3-F9B8-4F47-AFC5-F652019FC8DC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19" name="CaixaDeTexto 1">
          <a:extLst>
            <a:ext uri="{FF2B5EF4-FFF2-40B4-BE49-F238E27FC236}">
              <a16:creationId xmlns:a16="http://schemas.microsoft.com/office/drawing/2014/main" id="{DA928477-C8F7-4EAA-B27A-EEC5688A1FE7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20" name="CaixaDeTexto 1">
          <a:extLst>
            <a:ext uri="{FF2B5EF4-FFF2-40B4-BE49-F238E27FC236}">
              <a16:creationId xmlns:a16="http://schemas.microsoft.com/office/drawing/2014/main" id="{C9B379F0-C385-4B61-A557-AFA9E7A3BF5C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21" name="CaixaDeTexto 1">
          <a:extLst>
            <a:ext uri="{FF2B5EF4-FFF2-40B4-BE49-F238E27FC236}">
              <a16:creationId xmlns:a16="http://schemas.microsoft.com/office/drawing/2014/main" id="{E4C208E6-FC76-4697-BEF0-69AE50AB713F}"/>
            </a:ext>
          </a:extLst>
        </xdr:cNvPr>
        <xdr:cNvSpPr txBox="1"/>
      </xdr:nvSpPr>
      <xdr:spPr>
        <a:xfrm>
          <a:off x="597958" y="61965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22" name="CaixaDeTexto 1">
          <a:extLst>
            <a:ext uri="{FF2B5EF4-FFF2-40B4-BE49-F238E27FC236}">
              <a16:creationId xmlns:a16="http://schemas.microsoft.com/office/drawing/2014/main" id="{46ED079E-E139-411E-940A-1CA3AC6E99C7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23" name="CaixaDeTexto 1">
          <a:extLst>
            <a:ext uri="{FF2B5EF4-FFF2-40B4-BE49-F238E27FC236}">
              <a16:creationId xmlns:a16="http://schemas.microsoft.com/office/drawing/2014/main" id="{6DF07B46-F107-4F5C-87CC-CD78363A937C}"/>
            </a:ext>
          </a:extLst>
        </xdr:cNvPr>
        <xdr:cNvSpPr txBox="1"/>
      </xdr:nvSpPr>
      <xdr:spPr>
        <a:xfrm>
          <a:off x="597958" y="6192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24" name="CaixaDeTexto 1">
          <a:extLst>
            <a:ext uri="{FF2B5EF4-FFF2-40B4-BE49-F238E27FC236}">
              <a16:creationId xmlns:a16="http://schemas.microsoft.com/office/drawing/2014/main" id="{B0F3BB51-A243-425E-9B13-172F681817EB}"/>
            </a:ext>
          </a:extLst>
        </xdr:cNvPr>
        <xdr:cNvSpPr txBox="1"/>
      </xdr:nvSpPr>
      <xdr:spPr>
        <a:xfrm>
          <a:off x="597958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25" name="CaixaDeTexto 1">
          <a:extLst>
            <a:ext uri="{FF2B5EF4-FFF2-40B4-BE49-F238E27FC236}">
              <a16:creationId xmlns:a16="http://schemas.microsoft.com/office/drawing/2014/main" id="{AB3086CE-E961-4697-B23F-20BF57723AF0}"/>
            </a:ext>
          </a:extLst>
        </xdr:cNvPr>
        <xdr:cNvSpPr txBox="1"/>
      </xdr:nvSpPr>
      <xdr:spPr>
        <a:xfrm>
          <a:off x="597958" y="638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26" name="CaixaDeTexto 1">
          <a:extLst>
            <a:ext uri="{FF2B5EF4-FFF2-40B4-BE49-F238E27FC236}">
              <a16:creationId xmlns:a16="http://schemas.microsoft.com/office/drawing/2014/main" id="{165F11D7-8F7C-413F-8BC1-F468A5294590}"/>
            </a:ext>
          </a:extLst>
        </xdr:cNvPr>
        <xdr:cNvSpPr txBox="1"/>
      </xdr:nvSpPr>
      <xdr:spPr>
        <a:xfrm>
          <a:off x="2055283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27" name="CaixaDeTexto 1">
          <a:extLst>
            <a:ext uri="{FF2B5EF4-FFF2-40B4-BE49-F238E27FC236}">
              <a16:creationId xmlns:a16="http://schemas.microsoft.com/office/drawing/2014/main" id="{C4FAEC54-3473-4F08-88C2-1246C2FEC091}"/>
            </a:ext>
          </a:extLst>
        </xdr:cNvPr>
        <xdr:cNvSpPr txBox="1"/>
      </xdr:nvSpPr>
      <xdr:spPr>
        <a:xfrm>
          <a:off x="2055283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28" name="CaixaDeTexto 1">
          <a:extLst>
            <a:ext uri="{FF2B5EF4-FFF2-40B4-BE49-F238E27FC236}">
              <a16:creationId xmlns:a16="http://schemas.microsoft.com/office/drawing/2014/main" id="{198233E4-9C9E-4383-84BA-12E0DFD06F06}"/>
            </a:ext>
          </a:extLst>
        </xdr:cNvPr>
        <xdr:cNvSpPr txBox="1"/>
      </xdr:nvSpPr>
      <xdr:spPr>
        <a:xfrm>
          <a:off x="2055283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29" name="CaixaDeTexto 1">
          <a:extLst>
            <a:ext uri="{FF2B5EF4-FFF2-40B4-BE49-F238E27FC236}">
              <a16:creationId xmlns:a16="http://schemas.microsoft.com/office/drawing/2014/main" id="{E8833C40-B184-4B35-89C3-3AA629952F32}"/>
            </a:ext>
          </a:extLst>
        </xdr:cNvPr>
        <xdr:cNvSpPr txBox="1"/>
      </xdr:nvSpPr>
      <xdr:spPr>
        <a:xfrm>
          <a:off x="2055283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30" name="CaixaDeTexto 1">
          <a:extLst>
            <a:ext uri="{FF2B5EF4-FFF2-40B4-BE49-F238E27FC236}">
              <a16:creationId xmlns:a16="http://schemas.microsoft.com/office/drawing/2014/main" id="{3E3A479C-C9C7-4B65-9D32-FE1B4777C0EC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31" name="CaixaDeTexto 1">
          <a:extLst>
            <a:ext uri="{FF2B5EF4-FFF2-40B4-BE49-F238E27FC236}">
              <a16:creationId xmlns:a16="http://schemas.microsoft.com/office/drawing/2014/main" id="{8E66557F-59EC-434B-A74E-895F418C9488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32" name="CaixaDeTexto 1">
          <a:extLst>
            <a:ext uri="{FF2B5EF4-FFF2-40B4-BE49-F238E27FC236}">
              <a16:creationId xmlns:a16="http://schemas.microsoft.com/office/drawing/2014/main" id="{55CECBE1-86B9-4A5C-AC47-3076C1851B22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33" name="CaixaDeTexto 1">
          <a:extLst>
            <a:ext uri="{FF2B5EF4-FFF2-40B4-BE49-F238E27FC236}">
              <a16:creationId xmlns:a16="http://schemas.microsoft.com/office/drawing/2014/main" id="{77BE9C7D-D27D-49AF-B381-83849814AE72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34" name="CaixaDeTexto 1">
          <a:extLst>
            <a:ext uri="{FF2B5EF4-FFF2-40B4-BE49-F238E27FC236}">
              <a16:creationId xmlns:a16="http://schemas.microsoft.com/office/drawing/2014/main" id="{348CAC9B-3BB0-4348-82F7-25CFB9C25A56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35" name="CaixaDeTexto 1">
          <a:extLst>
            <a:ext uri="{FF2B5EF4-FFF2-40B4-BE49-F238E27FC236}">
              <a16:creationId xmlns:a16="http://schemas.microsoft.com/office/drawing/2014/main" id="{4E6670B1-EEA6-41C2-BB07-1E713D45B3F2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36" name="CaixaDeTexto 1">
          <a:extLst>
            <a:ext uri="{FF2B5EF4-FFF2-40B4-BE49-F238E27FC236}">
              <a16:creationId xmlns:a16="http://schemas.microsoft.com/office/drawing/2014/main" id="{A6AF5A75-CC41-48D4-AE99-1F1AF809FBFD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37" name="CaixaDeTexto 1">
          <a:extLst>
            <a:ext uri="{FF2B5EF4-FFF2-40B4-BE49-F238E27FC236}">
              <a16:creationId xmlns:a16="http://schemas.microsoft.com/office/drawing/2014/main" id="{724785B0-9F10-47AF-904C-6B965C2B2D1E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38" name="CaixaDeTexto 1">
          <a:extLst>
            <a:ext uri="{FF2B5EF4-FFF2-40B4-BE49-F238E27FC236}">
              <a16:creationId xmlns:a16="http://schemas.microsoft.com/office/drawing/2014/main" id="{3CCA1F58-6B3A-4C28-99B7-E061D4B5D679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39" name="CaixaDeTexto 1">
          <a:extLst>
            <a:ext uri="{FF2B5EF4-FFF2-40B4-BE49-F238E27FC236}">
              <a16:creationId xmlns:a16="http://schemas.microsoft.com/office/drawing/2014/main" id="{6352AA79-270F-4304-8FE5-2532E210C75B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40" name="CaixaDeTexto 1">
          <a:extLst>
            <a:ext uri="{FF2B5EF4-FFF2-40B4-BE49-F238E27FC236}">
              <a16:creationId xmlns:a16="http://schemas.microsoft.com/office/drawing/2014/main" id="{3B974F88-9AA2-401C-AD40-83BC79B74E4A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41" name="CaixaDeTexto 1">
          <a:extLst>
            <a:ext uri="{FF2B5EF4-FFF2-40B4-BE49-F238E27FC236}">
              <a16:creationId xmlns:a16="http://schemas.microsoft.com/office/drawing/2014/main" id="{96205A47-0695-4836-B331-62CCB2265FF0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42" name="CaixaDeTexto 1">
          <a:extLst>
            <a:ext uri="{FF2B5EF4-FFF2-40B4-BE49-F238E27FC236}">
              <a16:creationId xmlns:a16="http://schemas.microsoft.com/office/drawing/2014/main" id="{6443D127-852E-4C07-8EDF-9EB84CDD2193}"/>
            </a:ext>
          </a:extLst>
        </xdr:cNvPr>
        <xdr:cNvSpPr txBox="1"/>
      </xdr:nvSpPr>
      <xdr:spPr>
        <a:xfrm>
          <a:off x="597958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43" name="CaixaDeTexto 1">
          <a:extLst>
            <a:ext uri="{FF2B5EF4-FFF2-40B4-BE49-F238E27FC236}">
              <a16:creationId xmlns:a16="http://schemas.microsoft.com/office/drawing/2014/main" id="{06228E90-33AE-4D92-9ACE-45391E12657E}"/>
            </a:ext>
          </a:extLst>
        </xdr:cNvPr>
        <xdr:cNvSpPr txBox="1"/>
      </xdr:nvSpPr>
      <xdr:spPr>
        <a:xfrm>
          <a:off x="597958" y="6763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44" name="CaixaDeTexto 1">
          <a:extLst>
            <a:ext uri="{FF2B5EF4-FFF2-40B4-BE49-F238E27FC236}">
              <a16:creationId xmlns:a16="http://schemas.microsoft.com/office/drawing/2014/main" id="{812000D7-C244-432B-9064-A55BD5697560}"/>
            </a:ext>
          </a:extLst>
        </xdr:cNvPr>
        <xdr:cNvSpPr txBox="1"/>
      </xdr:nvSpPr>
      <xdr:spPr>
        <a:xfrm>
          <a:off x="597958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45" name="CaixaDeTexto 1">
          <a:extLst>
            <a:ext uri="{FF2B5EF4-FFF2-40B4-BE49-F238E27FC236}">
              <a16:creationId xmlns:a16="http://schemas.microsoft.com/office/drawing/2014/main" id="{993D8FCD-CD71-4D0E-BF4D-87B498639F59}"/>
            </a:ext>
          </a:extLst>
        </xdr:cNvPr>
        <xdr:cNvSpPr txBox="1"/>
      </xdr:nvSpPr>
      <xdr:spPr>
        <a:xfrm>
          <a:off x="597958" y="6768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46" name="CaixaDeTexto 1">
          <a:extLst>
            <a:ext uri="{FF2B5EF4-FFF2-40B4-BE49-F238E27FC236}">
              <a16:creationId xmlns:a16="http://schemas.microsoft.com/office/drawing/2014/main" id="{D1EB1772-36B6-4C4D-B072-49B721ED8775}"/>
            </a:ext>
          </a:extLst>
        </xdr:cNvPr>
        <xdr:cNvSpPr txBox="1"/>
      </xdr:nvSpPr>
      <xdr:spPr>
        <a:xfrm>
          <a:off x="597958" y="67638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47" name="CaixaDeTexto 1">
          <a:extLst>
            <a:ext uri="{FF2B5EF4-FFF2-40B4-BE49-F238E27FC236}">
              <a16:creationId xmlns:a16="http://schemas.microsoft.com/office/drawing/2014/main" id="{5823507C-B345-4A7C-BF52-85D1B2B966F4}"/>
            </a:ext>
          </a:extLst>
        </xdr:cNvPr>
        <xdr:cNvSpPr txBox="1"/>
      </xdr:nvSpPr>
      <xdr:spPr>
        <a:xfrm>
          <a:off x="597958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48" name="CaixaDeTexto 1">
          <a:extLst>
            <a:ext uri="{FF2B5EF4-FFF2-40B4-BE49-F238E27FC236}">
              <a16:creationId xmlns:a16="http://schemas.microsoft.com/office/drawing/2014/main" id="{D20388CC-C27F-48CA-9CF1-675E0305B0C7}"/>
            </a:ext>
          </a:extLst>
        </xdr:cNvPr>
        <xdr:cNvSpPr txBox="1"/>
      </xdr:nvSpPr>
      <xdr:spPr>
        <a:xfrm>
          <a:off x="597958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49" name="CaixaDeTexto 1">
          <a:extLst>
            <a:ext uri="{FF2B5EF4-FFF2-40B4-BE49-F238E27FC236}">
              <a16:creationId xmlns:a16="http://schemas.microsoft.com/office/drawing/2014/main" id="{7A8437DD-BA05-4E0A-9E9B-0CE8A287DEF0}"/>
            </a:ext>
          </a:extLst>
        </xdr:cNvPr>
        <xdr:cNvSpPr txBox="1"/>
      </xdr:nvSpPr>
      <xdr:spPr>
        <a:xfrm>
          <a:off x="597958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50" name="CaixaDeTexto 1">
          <a:extLst>
            <a:ext uri="{FF2B5EF4-FFF2-40B4-BE49-F238E27FC236}">
              <a16:creationId xmlns:a16="http://schemas.microsoft.com/office/drawing/2014/main" id="{BC46D267-D3B1-4EB7-A2A3-C457D91F882B}"/>
            </a:ext>
          </a:extLst>
        </xdr:cNvPr>
        <xdr:cNvSpPr txBox="1"/>
      </xdr:nvSpPr>
      <xdr:spPr>
        <a:xfrm>
          <a:off x="597958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51" name="CaixaDeTexto 1">
          <a:extLst>
            <a:ext uri="{FF2B5EF4-FFF2-40B4-BE49-F238E27FC236}">
              <a16:creationId xmlns:a16="http://schemas.microsoft.com/office/drawing/2014/main" id="{AD78BEC8-2302-413A-86E8-6AB43F5DE97B}"/>
            </a:ext>
          </a:extLst>
        </xdr:cNvPr>
        <xdr:cNvSpPr txBox="1"/>
      </xdr:nvSpPr>
      <xdr:spPr>
        <a:xfrm>
          <a:off x="597958" y="6768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52" name="CaixaDeTexto 1">
          <a:extLst>
            <a:ext uri="{FF2B5EF4-FFF2-40B4-BE49-F238E27FC236}">
              <a16:creationId xmlns:a16="http://schemas.microsoft.com/office/drawing/2014/main" id="{A8173BE3-986C-4E28-87F4-2FF92E8D36F3}"/>
            </a:ext>
          </a:extLst>
        </xdr:cNvPr>
        <xdr:cNvSpPr txBox="1"/>
      </xdr:nvSpPr>
      <xdr:spPr>
        <a:xfrm>
          <a:off x="597958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53" name="CaixaDeTexto 1">
          <a:extLst>
            <a:ext uri="{FF2B5EF4-FFF2-40B4-BE49-F238E27FC236}">
              <a16:creationId xmlns:a16="http://schemas.microsoft.com/office/drawing/2014/main" id="{6608AA3B-3251-4CE5-AD70-65B183B6AC25}"/>
            </a:ext>
          </a:extLst>
        </xdr:cNvPr>
        <xdr:cNvSpPr txBox="1"/>
      </xdr:nvSpPr>
      <xdr:spPr>
        <a:xfrm>
          <a:off x="2055283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54" name="CaixaDeTexto 1">
          <a:extLst>
            <a:ext uri="{FF2B5EF4-FFF2-40B4-BE49-F238E27FC236}">
              <a16:creationId xmlns:a16="http://schemas.microsoft.com/office/drawing/2014/main" id="{EAE837E1-1BB0-4726-8422-5ACDB30A075F}"/>
            </a:ext>
          </a:extLst>
        </xdr:cNvPr>
        <xdr:cNvSpPr txBox="1"/>
      </xdr:nvSpPr>
      <xdr:spPr>
        <a:xfrm>
          <a:off x="2055283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55" name="CaixaDeTexto 1">
          <a:extLst>
            <a:ext uri="{FF2B5EF4-FFF2-40B4-BE49-F238E27FC236}">
              <a16:creationId xmlns:a16="http://schemas.microsoft.com/office/drawing/2014/main" id="{A667B949-4022-4E4D-8151-A2B621E19F4F}"/>
            </a:ext>
          </a:extLst>
        </xdr:cNvPr>
        <xdr:cNvSpPr txBox="1"/>
      </xdr:nvSpPr>
      <xdr:spPr>
        <a:xfrm>
          <a:off x="2055283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56" name="CaixaDeTexto 1">
          <a:extLst>
            <a:ext uri="{FF2B5EF4-FFF2-40B4-BE49-F238E27FC236}">
              <a16:creationId xmlns:a16="http://schemas.microsoft.com/office/drawing/2014/main" id="{343C0631-FC73-4E75-A8AE-E93A51C228FE}"/>
            </a:ext>
          </a:extLst>
        </xdr:cNvPr>
        <xdr:cNvSpPr txBox="1"/>
      </xdr:nvSpPr>
      <xdr:spPr>
        <a:xfrm>
          <a:off x="2055283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57" name="CaixaDeTexto 1">
          <a:extLst>
            <a:ext uri="{FF2B5EF4-FFF2-40B4-BE49-F238E27FC236}">
              <a16:creationId xmlns:a16="http://schemas.microsoft.com/office/drawing/2014/main" id="{781D17B9-5488-4457-9518-9C42E369A410}"/>
            </a:ext>
          </a:extLst>
        </xdr:cNvPr>
        <xdr:cNvSpPr txBox="1"/>
      </xdr:nvSpPr>
      <xdr:spPr>
        <a:xfrm>
          <a:off x="2055283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58" name="CaixaDeTexto 1">
          <a:extLst>
            <a:ext uri="{FF2B5EF4-FFF2-40B4-BE49-F238E27FC236}">
              <a16:creationId xmlns:a16="http://schemas.microsoft.com/office/drawing/2014/main" id="{CD6ADE97-9CF5-451F-9782-7A660E3456EE}"/>
            </a:ext>
          </a:extLst>
        </xdr:cNvPr>
        <xdr:cNvSpPr txBox="1"/>
      </xdr:nvSpPr>
      <xdr:spPr>
        <a:xfrm>
          <a:off x="2055283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59" name="CaixaDeTexto 1">
          <a:extLst>
            <a:ext uri="{FF2B5EF4-FFF2-40B4-BE49-F238E27FC236}">
              <a16:creationId xmlns:a16="http://schemas.microsoft.com/office/drawing/2014/main" id="{18467CC8-2D64-4CE7-BEA0-56207539D470}"/>
            </a:ext>
          </a:extLst>
        </xdr:cNvPr>
        <xdr:cNvSpPr txBox="1"/>
      </xdr:nvSpPr>
      <xdr:spPr>
        <a:xfrm>
          <a:off x="2055283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60" name="CaixaDeTexto 1">
          <a:extLst>
            <a:ext uri="{FF2B5EF4-FFF2-40B4-BE49-F238E27FC236}">
              <a16:creationId xmlns:a16="http://schemas.microsoft.com/office/drawing/2014/main" id="{F697B915-1A49-4B7D-9B35-8A758FD01E65}"/>
            </a:ext>
          </a:extLst>
        </xdr:cNvPr>
        <xdr:cNvSpPr txBox="1"/>
      </xdr:nvSpPr>
      <xdr:spPr>
        <a:xfrm>
          <a:off x="2055283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61" name="CaixaDeTexto 1">
          <a:extLst>
            <a:ext uri="{FF2B5EF4-FFF2-40B4-BE49-F238E27FC236}">
              <a16:creationId xmlns:a16="http://schemas.microsoft.com/office/drawing/2014/main" id="{31CBD5AB-79EE-4515-B945-FE2719C05032}"/>
            </a:ext>
          </a:extLst>
        </xdr:cNvPr>
        <xdr:cNvSpPr txBox="1"/>
      </xdr:nvSpPr>
      <xdr:spPr>
        <a:xfrm>
          <a:off x="2055283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62" name="CaixaDeTexto 1">
          <a:extLst>
            <a:ext uri="{FF2B5EF4-FFF2-40B4-BE49-F238E27FC236}">
              <a16:creationId xmlns:a16="http://schemas.microsoft.com/office/drawing/2014/main" id="{91A236A6-3B0D-4AA5-973C-E9D4B6EDB317}"/>
            </a:ext>
          </a:extLst>
        </xdr:cNvPr>
        <xdr:cNvSpPr txBox="1"/>
      </xdr:nvSpPr>
      <xdr:spPr>
        <a:xfrm>
          <a:off x="2055283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63" name="CaixaDeTexto 1">
          <a:extLst>
            <a:ext uri="{FF2B5EF4-FFF2-40B4-BE49-F238E27FC236}">
              <a16:creationId xmlns:a16="http://schemas.microsoft.com/office/drawing/2014/main" id="{96BAC74F-0AA5-4973-83A0-DD8C27F17DC0}"/>
            </a:ext>
          </a:extLst>
        </xdr:cNvPr>
        <xdr:cNvSpPr txBox="1"/>
      </xdr:nvSpPr>
      <xdr:spPr>
        <a:xfrm>
          <a:off x="2055283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64" name="CaixaDeTexto 1">
          <a:extLst>
            <a:ext uri="{FF2B5EF4-FFF2-40B4-BE49-F238E27FC236}">
              <a16:creationId xmlns:a16="http://schemas.microsoft.com/office/drawing/2014/main" id="{015C6777-37C0-478B-A580-C53E6ABB0586}"/>
            </a:ext>
          </a:extLst>
        </xdr:cNvPr>
        <xdr:cNvSpPr txBox="1"/>
      </xdr:nvSpPr>
      <xdr:spPr>
        <a:xfrm>
          <a:off x="2055283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65" name="CaixaDeTexto 1">
          <a:extLst>
            <a:ext uri="{FF2B5EF4-FFF2-40B4-BE49-F238E27FC236}">
              <a16:creationId xmlns:a16="http://schemas.microsoft.com/office/drawing/2014/main" id="{F3B7CA25-F0FF-4F95-8C24-3D39B8212C0E}"/>
            </a:ext>
          </a:extLst>
        </xdr:cNvPr>
        <xdr:cNvSpPr txBox="1"/>
      </xdr:nvSpPr>
      <xdr:spPr>
        <a:xfrm>
          <a:off x="2055283" y="714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66" name="CaixaDeTexto 1">
          <a:extLst>
            <a:ext uri="{FF2B5EF4-FFF2-40B4-BE49-F238E27FC236}">
              <a16:creationId xmlns:a16="http://schemas.microsoft.com/office/drawing/2014/main" id="{FD5DC135-56B3-4E26-8F77-C8E9C9EC0012}"/>
            </a:ext>
          </a:extLst>
        </xdr:cNvPr>
        <xdr:cNvSpPr txBox="1"/>
      </xdr:nvSpPr>
      <xdr:spPr>
        <a:xfrm>
          <a:off x="2055283" y="714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67" name="CaixaDeTexto 1">
          <a:extLst>
            <a:ext uri="{FF2B5EF4-FFF2-40B4-BE49-F238E27FC236}">
              <a16:creationId xmlns:a16="http://schemas.microsoft.com/office/drawing/2014/main" id="{57FA4F79-89D1-4775-AE52-8C84F3710C7B}"/>
            </a:ext>
          </a:extLst>
        </xdr:cNvPr>
        <xdr:cNvSpPr txBox="1"/>
      </xdr:nvSpPr>
      <xdr:spPr>
        <a:xfrm>
          <a:off x="2055283" y="714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68" name="CaixaDeTexto 1">
          <a:extLst>
            <a:ext uri="{FF2B5EF4-FFF2-40B4-BE49-F238E27FC236}">
              <a16:creationId xmlns:a16="http://schemas.microsoft.com/office/drawing/2014/main" id="{63E1EF90-3E8B-42D6-8FEE-012E28053D37}"/>
            </a:ext>
          </a:extLst>
        </xdr:cNvPr>
        <xdr:cNvSpPr txBox="1"/>
      </xdr:nvSpPr>
      <xdr:spPr>
        <a:xfrm>
          <a:off x="2055283" y="714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73" name="CaixaDeTexto 1">
          <a:extLst>
            <a:ext uri="{FF2B5EF4-FFF2-40B4-BE49-F238E27FC236}">
              <a16:creationId xmlns:a16="http://schemas.microsoft.com/office/drawing/2014/main" id="{A78490CD-BE21-45DD-BF00-A6AE2BC359D6}"/>
            </a:ext>
          </a:extLst>
        </xdr:cNvPr>
        <xdr:cNvSpPr txBox="1"/>
      </xdr:nvSpPr>
      <xdr:spPr>
        <a:xfrm>
          <a:off x="597958" y="714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74" name="CaixaDeTexto 1">
          <a:extLst>
            <a:ext uri="{FF2B5EF4-FFF2-40B4-BE49-F238E27FC236}">
              <a16:creationId xmlns:a16="http://schemas.microsoft.com/office/drawing/2014/main" id="{DA56673D-AB8B-4998-AE6B-F66D51DA8876}"/>
            </a:ext>
          </a:extLst>
        </xdr:cNvPr>
        <xdr:cNvSpPr txBox="1"/>
      </xdr:nvSpPr>
      <xdr:spPr>
        <a:xfrm>
          <a:off x="597958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75" name="CaixaDeTexto 1">
          <a:extLst>
            <a:ext uri="{FF2B5EF4-FFF2-40B4-BE49-F238E27FC236}">
              <a16:creationId xmlns:a16="http://schemas.microsoft.com/office/drawing/2014/main" id="{94852002-1278-4EB3-BE7C-4494FDB07DE9}"/>
            </a:ext>
          </a:extLst>
        </xdr:cNvPr>
        <xdr:cNvSpPr txBox="1"/>
      </xdr:nvSpPr>
      <xdr:spPr>
        <a:xfrm>
          <a:off x="597958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476" name="CaixaDeTexto 475">
          <a:extLst>
            <a:ext uri="{FF2B5EF4-FFF2-40B4-BE49-F238E27FC236}">
              <a16:creationId xmlns:a16="http://schemas.microsoft.com/office/drawing/2014/main" id="{74FE6699-8132-44C1-8630-2C0D854F221A}"/>
            </a:ext>
          </a:extLst>
        </xdr:cNvPr>
        <xdr:cNvSpPr txBox="1"/>
      </xdr:nvSpPr>
      <xdr:spPr>
        <a:xfrm>
          <a:off x="597958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477" name="CaixaDeTexto 476">
          <a:extLst>
            <a:ext uri="{FF2B5EF4-FFF2-40B4-BE49-F238E27FC236}">
              <a16:creationId xmlns:a16="http://schemas.microsoft.com/office/drawing/2014/main" id="{266673FF-E5E2-45C4-9FD9-924DDA02FCCF}"/>
            </a:ext>
          </a:extLst>
        </xdr:cNvPr>
        <xdr:cNvSpPr txBox="1"/>
      </xdr:nvSpPr>
      <xdr:spPr>
        <a:xfrm>
          <a:off x="2055283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62</xdr:row>
      <xdr:rowOff>0</xdr:rowOff>
    </xdr:from>
    <xdr:ext cx="184731" cy="264560"/>
    <xdr:sp macro="" textlink="">
      <xdr:nvSpPr>
        <xdr:cNvPr id="478" name="CaixaDeTexto 1">
          <a:extLst>
            <a:ext uri="{FF2B5EF4-FFF2-40B4-BE49-F238E27FC236}">
              <a16:creationId xmlns:a16="http://schemas.microsoft.com/office/drawing/2014/main" id="{D93B9220-F983-4547-A53F-06E341F90D67}"/>
            </a:ext>
          </a:extLst>
        </xdr:cNvPr>
        <xdr:cNvSpPr txBox="1"/>
      </xdr:nvSpPr>
      <xdr:spPr>
        <a:xfrm>
          <a:off x="597958" y="325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62</xdr:row>
      <xdr:rowOff>0</xdr:rowOff>
    </xdr:from>
    <xdr:ext cx="184731" cy="264560"/>
    <xdr:sp macro="" textlink="">
      <xdr:nvSpPr>
        <xdr:cNvPr id="479" name="CaixaDeTexto 1">
          <a:extLst>
            <a:ext uri="{FF2B5EF4-FFF2-40B4-BE49-F238E27FC236}">
              <a16:creationId xmlns:a16="http://schemas.microsoft.com/office/drawing/2014/main" id="{68A934EA-778E-4374-88C9-F7C7C2BC296D}"/>
            </a:ext>
          </a:extLst>
        </xdr:cNvPr>
        <xdr:cNvSpPr txBox="1"/>
      </xdr:nvSpPr>
      <xdr:spPr>
        <a:xfrm>
          <a:off x="5979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66</xdr:row>
      <xdr:rowOff>0</xdr:rowOff>
    </xdr:from>
    <xdr:ext cx="184731" cy="264560"/>
    <xdr:sp macro="" textlink="">
      <xdr:nvSpPr>
        <xdr:cNvPr id="480" name="CaixaDeTexto 1">
          <a:extLst>
            <a:ext uri="{FF2B5EF4-FFF2-40B4-BE49-F238E27FC236}">
              <a16:creationId xmlns:a16="http://schemas.microsoft.com/office/drawing/2014/main" id="{2E58ABE1-F155-453E-AADA-D53549A57B82}"/>
            </a:ext>
          </a:extLst>
        </xdr:cNvPr>
        <xdr:cNvSpPr txBox="1"/>
      </xdr:nvSpPr>
      <xdr:spPr>
        <a:xfrm>
          <a:off x="597958" y="14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71</xdr:row>
      <xdr:rowOff>0</xdr:rowOff>
    </xdr:from>
    <xdr:ext cx="184731" cy="264560"/>
    <xdr:sp macro="" textlink="">
      <xdr:nvSpPr>
        <xdr:cNvPr id="481" name="CaixaDeTexto 480">
          <a:extLst>
            <a:ext uri="{FF2B5EF4-FFF2-40B4-BE49-F238E27FC236}">
              <a16:creationId xmlns:a16="http://schemas.microsoft.com/office/drawing/2014/main" id="{9DCF8777-8833-40B3-BFF6-E08573FB302A}"/>
            </a:ext>
          </a:extLst>
        </xdr:cNvPr>
        <xdr:cNvSpPr txBox="1"/>
      </xdr:nvSpPr>
      <xdr:spPr>
        <a:xfrm>
          <a:off x="597958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71</xdr:row>
      <xdr:rowOff>0</xdr:rowOff>
    </xdr:from>
    <xdr:ext cx="184731" cy="264560"/>
    <xdr:sp macro="" textlink="">
      <xdr:nvSpPr>
        <xdr:cNvPr id="482" name="CaixaDeTexto 481">
          <a:extLst>
            <a:ext uri="{FF2B5EF4-FFF2-40B4-BE49-F238E27FC236}">
              <a16:creationId xmlns:a16="http://schemas.microsoft.com/office/drawing/2014/main" id="{D8BF33E0-FEE7-4D78-8A72-7CE6AB507D35}"/>
            </a:ext>
          </a:extLst>
        </xdr:cNvPr>
        <xdr:cNvSpPr txBox="1"/>
      </xdr:nvSpPr>
      <xdr:spPr>
        <a:xfrm>
          <a:off x="1598083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65</xdr:row>
      <xdr:rowOff>5292</xdr:rowOff>
    </xdr:from>
    <xdr:ext cx="184731" cy="264560"/>
    <xdr:sp macro="" textlink="">
      <xdr:nvSpPr>
        <xdr:cNvPr id="483" name="CaixaDeTexto 1">
          <a:extLst>
            <a:ext uri="{FF2B5EF4-FFF2-40B4-BE49-F238E27FC236}">
              <a16:creationId xmlns:a16="http://schemas.microsoft.com/office/drawing/2014/main" id="{324188F9-6FBC-4E62-9044-394058F3C680}"/>
            </a:ext>
          </a:extLst>
        </xdr:cNvPr>
        <xdr:cNvSpPr txBox="1"/>
      </xdr:nvSpPr>
      <xdr:spPr>
        <a:xfrm>
          <a:off x="597958" y="1062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65</xdr:row>
      <xdr:rowOff>1059</xdr:rowOff>
    </xdr:from>
    <xdr:ext cx="184731" cy="264560"/>
    <xdr:sp macro="" textlink="">
      <xdr:nvSpPr>
        <xdr:cNvPr id="484" name="CaixaDeTexto 1">
          <a:extLst>
            <a:ext uri="{FF2B5EF4-FFF2-40B4-BE49-F238E27FC236}">
              <a16:creationId xmlns:a16="http://schemas.microsoft.com/office/drawing/2014/main" id="{C8D4D89B-5F21-41EC-BD9F-6903ED8B1AEF}"/>
            </a:ext>
          </a:extLst>
        </xdr:cNvPr>
        <xdr:cNvSpPr txBox="1"/>
      </xdr:nvSpPr>
      <xdr:spPr>
        <a:xfrm>
          <a:off x="597958" y="10583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62</xdr:row>
      <xdr:rowOff>5292</xdr:rowOff>
    </xdr:from>
    <xdr:ext cx="184731" cy="264560"/>
    <xdr:sp macro="" textlink="">
      <xdr:nvSpPr>
        <xdr:cNvPr id="485" name="CaixaDeTexto 1">
          <a:extLst>
            <a:ext uri="{FF2B5EF4-FFF2-40B4-BE49-F238E27FC236}">
              <a16:creationId xmlns:a16="http://schemas.microsoft.com/office/drawing/2014/main" id="{0DB00D88-9343-4564-815D-10D1F7BC354B}"/>
            </a:ext>
          </a:extLst>
        </xdr:cNvPr>
        <xdr:cNvSpPr txBox="1"/>
      </xdr:nvSpPr>
      <xdr:spPr>
        <a:xfrm>
          <a:off x="597958" y="491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63</xdr:row>
      <xdr:rowOff>5292</xdr:rowOff>
    </xdr:from>
    <xdr:ext cx="184731" cy="264560"/>
    <xdr:sp macro="" textlink="">
      <xdr:nvSpPr>
        <xdr:cNvPr id="486" name="CaixaDeTexto 1">
          <a:extLst>
            <a:ext uri="{FF2B5EF4-FFF2-40B4-BE49-F238E27FC236}">
              <a16:creationId xmlns:a16="http://schemas.microsoft.com/office/drawing/2014/main" id="{A36F8C79-78C6-4659-A90F-431793D40392}"/>
            </a:ext>
          </a:extLst>
        </xdr:cNvPr>
        <xdr:cNvSpPr txBox="1"/>
      </xdr:nvSpPr>
      <xdr:spPr>
        <a:xfrm>
          <a:off x="597958" y="681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62</xdr:row>
      <xdr:rowOff>1059</xdr:rowOff>
    </xdr:from>
    <xdr:ext cx="184731" cy="264560"/>
    <xdr:sp macro="" textlink="">
      <xdr:nvSpPr>
        <xdr:cNvPr id="487" name="CaixaDeTexto 1">
          <a:extLst>
            <a:ext uri="{FF2B5EF4-FFF2-40B4-BE49-F238E27FC236}">
              <a16:creationId xmlns:a16="http://schemas.microsoft.com/office/drawing/2014/main" id="{21ED026A-2F50-40C5-B133-D2397D06AC91}"/>
            </a:ext>
          </a:extLst>
        </xdr:cNvPr>
        <xdr:cNvSpPr txBox="1"/>
      </xdr:nvSpPr>
      <xdr:spPr>
        <a:xfrm>
          <a:off x="597958" y="4868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66</xdr:row>
      <xdr:rowOff>0</xdr:rowOff>
    </xdr:from>
    <xdr:ext cx="184731" cy="264560"/>
    <xdr:sp macro="" textlink="">
      <xdr:nvSpPr>
        <xdr:cNvPr id="488" name="CaixaDeTexto 1">
          <a:extLst>
            <a:ext uri="{FF2B5EF4-FFF2-40B4-BE49-F238E27FC236}">
              <a16:creationId xmlns:a16="http://schemas.microsoft.com/office/drawing/2014/main" id="{A9A5ED82-EF92-4520-A21A-41A8E17C476F}"/>
            </a:ext>
          </a:extLst>
        </xdr:cNvPr>
        <xdr:cNvSpPr txBox="1"/>
      </xdr:nvSpPr>
      <xdr:spPr>
        <a:xfrm>
          <a:off x="597958" y="14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75</xdr:row>
      <xdr:rowOff>0</xdr:rowOff>
    </xdr:from>
    <xdr:ext cx="184731" cy="264560"/>
    <xdr:sp macro="" textlink="">
      <xdr:nvSpPr>
        <xdr:cNvPr id="489" name="CaixaDeTexto 1">
          <a:extLst>
            <a:ext uri="{FF2B5EF4-FFF2-40B4-BE49-F238E27FC236}">
              <a16:creationId xmlns:a16="http://schemas.microsoft.com/office/drawing/2014/main" id="{A6D69ABF-8978-4247-AD54-A32060F8B54E}"/>
            </a:ext>
          </a:extLst>
        </xdr:cNvPr>
        <xdr:cNvSpPr txBox="1"/>
      </xdr:nvSpPr>
      <xdr:spPr>
        <a:xfrm>
          <a:off x="597958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75</xdr:row>
      <xdr:rowOff>0</xdr:rowOff>
    </xdr:from>
    <xdr:ext cx="184731" cy="264560"/>
    <xdr:sp macro="" textlink="">
      <xdr:nvSpPr>
        <xdr:cNvPr id="490" name="CaixaDeTexto 1">
          <a:extLst>
            <a:ext uri="{FF2B5EF4-FFF2-40B4-BE49-F238E27FC236}">
              <a16:creationId xmlns:a16="http://schemas.microsoft.com/office/drawing/2014/main" id="{96F642EF-7E2D-4206-B9CE-C7DAF14D0E40}"/>
            </a:ext>
          </a:extLst>
        </xdr:cNvPr>
        <xdr:cNvSpPr txBox="1"/>
      </xdr:nvSpPr>
      <xdr:spPr>
        <a:xfrm>
          <a:off x="597958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75</xdr:row>
      <xdr:rowOff>0</xdr:rowOff>
    </xdr:from>
    <xdr:ext cx="184731" cy="264560"/>
    <xdr:sp macro="" textlink="">
      <xdr:nvSpPr>
        <xdr:cNvPr id="491" name="CaixaDeTexto 1">
          <a:extLst>
            <a:ext uri="{FF2B5EF4-FFF2-40B4-BE49-F238E27FC236}">
              <a16:creationId xmlns:a16="http://schemas.microsoft.com/office/drawing/2014/main" id="{6609F5B0-492C-459A-BFEB-906892C44821}"/>
            </a:ext>
          </a:extLst>
        </xdr:cNvPr>
        <xdr:cNvSpPr txBox="1"/>
      </xdr:nvSpPr>
      <xdr:spPr>
        <a:xfrm>
          <a:off x="597958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75</xdr:row>
      <xdr:rowOff>0</xdr:rowOff>
    </xdr:from>
    <xdr:ext cx="184731" cy="264560"/>
    <xdr:sp macro="" textlink="">
      <xdr:nvSpPr>
        <xdr:cNvPr id="492" name="CaixaDeTexto 1">
          <a:extLst>
            <a:ext uri="{FF2B5EF4-FFF2-40B4-BE49-F238E27FC236}">
              <a16:creationId xmlns:a16="http://schemas.microsoft.com/office/drawing/2014/main" id="{39403ACE-342E-4D4F-86D6-F9AA6B8ADEAD}"/>
            </a:ext>
          </a:extLst>
        </xdr:cNvPr>
        <xdr:cNvSpPr txBox="1"/>
      </xdr:nvSpPr>
      <xdr:spPr>
        <a:xfrm>
          <a:off x="597958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75</xdr:row>
      <xdr:rowOff>0</xdr:rowOff>
    </xdr:from>
    <xdr:ext cx="184731" cy="264560"/>
    <xdr:sp macro="" textlink="">
      <xdr:nvSpPr>
        <xdr:cNvPr id="493" name="CaixaDeTexto 1">
          <a:extLst>
            <a:ext uri="{FF2B5EF4-FFF2-40B4-BE49-F238E27FC236}">
              <a16:creationId xmlns:a16="http://schemas.microsoft.com/office/drawing/2014/main" id="{679EDEC0-2A68-44BE-9352-AB0F02630301}"/>
            </a:ext>
          </a:extLst>
        </xdr:cNvPr>
        <xdr:cNvSpPr txBox="1"/>
      </xdr:nvSpPr>
      <xdr:spPr>
        <a:xfrm>
          <a:off x="597958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75</xdr:row>
      <xdr:rowOff>0</xdr:rowOff>
    </xdr:from>
    <xdr:ext cx="184731" cy="264560"/>
    <xdr:sp macro="" textlink="">
      <xdr:nvSpPr>
        <xdr:cNvPr id="494" name="CaixaDeTexto 1">
          <a:extLst>
            <a:ext uri="{FF2B5EF4-FFF2-40B4-BE49-F238E27FC236}">
              <a16:creationId xmlns:a16="http://schemas.microsoft.com/office/drawing/2014/main" id="{6D3CC1B2-D059-4030-AA47-E7CCA5077268}"/>
            </a:ext>
          </a:extLst>
        </xdr:cNvPr>
        <xdr:cNvSpPr txBox="1"/>
      </xdr:nvSpPr>
      <xdr:spPr>
        <a:xfrm>
          <a:off x="597958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75</xdr:row>
      <xdr:rowOff>0</xdr:rowOff>
    </xdr:from>
    <xdr:ext cx="184731" cy="264560"/>
    <xdr:sp macro="" textlink="">
      <xdr:nvSpPr>
        <xdr:cNvPr id="495" name="CaixaDeTexto 1">
          <a:extLst>
            <a:ext uri="{FF2B5EF4-FFF2-40B4-BE49-F238E27FC236}">
              <a16:creationId xmlns:a16="http://schemas.microsoft.com/office/drawing/2014/main" id="{FE623B28-C5F2-4FF0-A09D-0551D83C0BFB}"/>
            </a:ext>
          </a:extLst>
        </xdr:cNvPr>
        <xdr:cNvSpPr txBox="1"/>
      </xdr:nvSpPr>
      <xdr:spPr>
        <a:xfrm>
          <a:off x="597958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75</xdr:row>
      <xdr:rowOff>0</xdr:rowOff>
    </xdr:from>
    <xdr:ext cx="184731" cy="264560"/>
    <xdr:sp macro="" textlink="">
      <xdr:nvSpPr>
        <xdr:cNvPr id="496" name="CaixaDeTexto 1">
          <a:extLst>
            <a:ext uri="{FF2B5EF4-FFF2-40B4-BE49-F238E27FC236}">
              <a16:creationId xmlns:a16="http://schemas.microsoft.com/office/drawing/2014/main" id="{CED969AE-2D3D-40A2-9E4A-241FC1231BFA}"/>
            </a:ext>
          </a:extLst>
        </xdr:cNvPr>
        <xdr:cNvSpPr txBox="1"/>
      </xdr:nvSpPr>
      <xdr:spPr>
        <a:xfrm>
          <a:off x="597958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75</xdr:row>
      <xdr:rowOff>0</xdr:rowOff>
    </xdr:from>
    <xdr:ext cx="184731" cy="264560"/>
    <xdr:sp macro="" textlink="">
      <xdr:nvSpPr>
        <xdr:cNvPr id="497" name="CaixaDeTexto 1">
          <a:extLst>
            <a:ext uri="{FF2B5EF4-FFF2-40B4-BE49-F238E27FC236}">
              <a16:creationId xmlns:a16="http://schemas.microsoft.com/office/drawing/2014/main" id="{AC944F98-11F3-4EE0-BA01-61E846A2370C}"/>
            </a:ext>
          </a:extLst>
        </xdr:cNvPr>
        <xdr:cNvSpPr txBox="1"/>
      </xdr:nvSpPr>
      <xdr:spPr>
        <a:xfrm>
          <a:off x="597958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75</xdr:row>
      <xdr:rowOff>0</xdr:rowOff>
    </xdr:from>
    <xdr:ext cx="184731" cy="264560"/>
    <xdr:sp macro="" textlink="">
      <xdr:nvSpPr>
        <xdr:cNvPr id="498" name="CaixaDeTexto 1">
          <a:extLst>
            <a:ext uri="{FF2B5EF4-FFF2-40B4-BE49-F238E27FC236}">
              <a16:creationId xmlns:a16="http://schemas.microsoft.com/office/drawing/2014/main" id="{9CBF1617-F2D1-419B-819D-D9F60D0A4CCA}"/>
            </a:ext>
          </a:extLst>
        </xdr:cNvPr>
        <xdr:cNvSpPr txBox="1"/>
      </xdr:nvSpPr>
      <xdr:spPr>
        <a:xfrm>
          <a:off x="597958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75</xdr:row>
      <xdr:rowOff>0</xdr:rowOff>
    </xdr:from>
    <xdr:ext cx="184731" cy="264560"/>
    <xdr:sp macro="" textlink="">
      <xdr:nvSpPr>
        <xdr:cNvPr id="499" name="CaixaDeTexto 1">
          <a:extLst>
            <a:ext uri="{FF2B5EF4-FFF2-40B4-BE49-F238E27FC236}">
              <a16:creationId xmlns:a16="http://schemas.microsoft.com/office/drawing/2014/main" id="{86DFBD45-FF88-4C12-B30D-1BC52E48797D}"/>
            </a:ext>
          </a:extLst>
        </xdr:cNvPr>
        <xdr:cNvSpPr txBox="1"/>
      </xdr:nvSpPr>
      <xdr:spPr>
        <a:xfrm>
          <a:off x="597958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75</xdr:row>
      <xdr:rowOff>0</xdr:rowOff>
    </xdr:from>
    <xdr:ext cx="184731" cy="264560"/>
    <xdr:sp macro="" textlink="">
      <xdr:nvSpPr>
        <xdr:cNvPr id="500" name="CaixaDeTexto 1">
          <a:extLst>
            <a:ext uri="{FF2B5EF4-FFF2-40B4-BE49-F238E27FC236}">
              <a16:creationId xmlns:a16="http://schemas.microsoft.com/office/drawing/2014/main" id="{30016C73-4CFB-4CF6-A463-2D031BEEBACC}"/>
            </a:ext>
          </a:extLst>
        </xdr:cNvPr>
        <xdr:cNvSpPr txBox="1"/>
      </xdr:nvSpPr>
      <xdr:spPr>
        <a:xfrm>
          <a:off x="597958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75</xdr:row>
      <xdr:rowOff>0</xdr:rowOff>
    </xdr:from>
    <xdr:ext cx="184731" cy="264560"/>
    <xdr:sp macro="" textlink="">
      <xdr:nvSpPr>
        <xdr:cNvPr id="501" name="CaixaDeTexto 1">
          <a:extLst>
            <a:ext uri="{FF2B5EF4-FFF2-40B4-BE49-F238E27FC236}">
              <a16:creationId xmlns:a16="http://schemas.microsoft.com/office/drawing/2014/main" id="{6A33F63D-F703-4B1E-85AC-2F6056558F1F}"/>
            </a:ext>
          </a:extLst>
        </xdr:cNvPr>
        <xdr:cNvSpPr txBox="1"/>
      </xdr:nvSpPr>
      <xdr:spPr>
        <a:xfrm>
          <a:off x="597958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75</xdr:row>
      <xdr:rowOff>0</xdr:rowOff>
    </xdr:from>
    <xdr:ext cx="184731" cy="264560"/>
    <xdr:sp macro="" textlink="">
      <xdr:nvSpPr>
        <xdr:cNvPr id="502" name="CaixaDeTexto 1">
          <a:extLst>
            <a:ext uri="{FF2B5EF4-FFF2-40B4-BE49-F238E27FC236}">
              <a16:creationId xmlns:a16="http://schemas.microsoft.com/office/drawing/2014/main" id="{F11DDB14-BDFC-4873-A159-AC058B12290F}"/>
            </a:ext>
          </a:extLst>
        </xdr:cNvPr>
        <xdr:cNvSpPr txBox="1"/>
      </xdr:nvSpPr>
      <xdr:spPr>
        <a:xfrm>
          <a:off x="597958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503" name="CaixaDeTexto 1">
          <a:extLst>
            <a:ext uri="{FF2B5EF4-FFF2-40B4-BE49-F238E27FC236}">
              <a16:creationId xmlns:a16="http://schemas.microsoft.com/office/drawing/2014/main" id="{B1E3BF91-6E2C-4A04-9EC8-BF2267838B05}"/>
            </a:ext>
          </a:extLst>
        </xdr:cNvPr>
        <xdr:cNvSpPr txBox="1"/>
      </xdr:nvSpPr>
      <xdr:spPr>
        <a:xfrm>
          <a:off x="597958" y="57075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504" name="CaixaDeTexto 1">
          <a:extLst>
            <a:ext uri="{FF2B5EF4-FFF2-40B4-BE49-F238E27FC236}">
              <a16:creationId xmlns:a16="http://schemas.microsoft.com/office/drawing/2014/main" id="{FDFFBDDA-9497-4B7A-9D3A-1E83D0184255}"/>
            </a:ext>
          </a:extLst>
        </xdr:cNvPr>
        <xdr:cNvSpPr txBox="1"/>
      </xdr:nvSpPr>
      <xdr:spPr>
        <a:xfrm>
          <a:off x="597958" y="325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92</xdr:row>
      <xdr:rowOff>0</xdr:rowOff>
    </xdr:from>
    <xdr:ext cx="184731" cy="264560"/>
    <xdr:sp macro="" textlink="">
      <xdr:nvSpPr>
        <xdr:cNvPr id="505" name="CaixaDeTexto 1">
          <a:extLst>
            <a:ext uri="{FF2B5EF4-FFF2-40B4-BE49-F238E27FC236}">
              <a16:creationId xmlns:a16="http://schemas.microsoft.com/office/drawing/2014/main" id="{00483B63-240A-4D33-9C58-2153EF190209}"/>
            </a:ext>
          </a:extLst>
        </xdr:cNvPr>
        <xdr:cNvSpPr txBox="1"/>
      </xdr:nvSpPr>
      <xdr:spPr>
        <a:xfrm>
          <a:off x="597958" y="325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0</xdr:rowOff>
    </xdr:from>
    <xdr:ext cx="184731" cy="264560"/>
    <xdr:sp macro="" textlink="">
      <xdr:nvSpPr>
        <xdr:cNvPr id="506" name="CaixaDeTexto 1">
          <a:extLst>
            <a:ext uri="{FF2B5EF4-FFF2-40B4-BE49-F238E27FC236}">
              <a16:creationId xmlns:a16="http://schemas.microsoft.com/office/drawing/2014/main" id="{4D1D7FE7-0695-4A9F-94E8-09EAE9E99A6C}"/>
            </a:ext>
          </a:extLst>
        </xdr:cNvPr>
        <xdr:cNvSpPr txBox="1"/>
      </xdr:nvSpPr>
      <xdr:spPr>
        <a:xfrm>
          <a:off x="597958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0</xdr:rowOff>
    </xdr:from>
    <xdr:ext cx="184731" cy="264560"/>
    <xdr:sp macro="" textlink="">
      <xdr:nvSpPr>
        <xdr:cNvPr id="507" name="CaixaDeTexto 1">
          <a:extLst>
            <a:ext uri="{FF2B5EF4-FFF2-40B4-BE49-F238E27FC236}">
              <a16:creationId xmlns:a16="http://schemas.microsoft.com/office/drawing/2014/main" id="{A8F72E0E-D7DD-4ADE-A5AD-4C803FFE742F}"/>
            </a:ext>
          </a:extLst>
        </xdr:cNvPr>
        <xdr:cNvSpPr txBox="1"/>
      </xdr:nvSpPr>
      <xdr:spPr>
        <a:xfrm>
          <a:off x="597958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0</xdr:rowOff>
    </xdr:from>
    <xdr:ext cx="184731" cy="264560"/>
    <xdr:sp macro="" textlink="">
      <xdr:nvSpPr>
        <xdr:cNvPr id="508" name="CaixaDeTexto 1">
          <a:extLst>
            <a:ext uri="{FF2B5EF4-FFF2-40B4-BE49-F238E27FC236}">
              <a16:creationId xmlns:a16="http://schemas.microsoft.com/office/drawing/2014/main" id="{EA129A4A-52A2-4A34-856E-A5D98EB83D97}"/>
            </a:ext>
          </a:extLst>
        </xdr:cNvPr>
        <xdr:cNvSpPr txBox="1"/>
      </xdr:nvSpPr>
      <xdr:spPr>
        <a:xfrm>
          <a:off x="597958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0</xdr:rowOff>
    </xdr:from>
    <xdr:ext cx="184731" cy="264560"/>
    <xdr:sp macro="" textlink="">
      <xdr:nvSpPr>
        <xdr:cNvPr id="509" name="CaixaDeTexto 1">
          <a:extLst>
            <a:ext uri="{FF2B5EF4-FFF2-40B4-BE49-F238E27FC236}">
              <a16:creationId xmlns:a16="http://schemas.microsoft.com/office/drawing/2014/main" id="{AFB12AB3-2FA6-4884-ADAD-6969259FDFD5}"/>
            </a:ext>
          </a:extLst>
        </xdr:cNvPr>
        <xdr:cNvSpPr txBox="1"/>
      </xdr:nvSpPr>
      <xdr:spPr>
        <a:xfrm>
          <a:off x="597958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0</xdr:rowOff>
    </xdr:from>
    <xdr:ext cx="184731" cy="264560"/>
    <xdr:sp macro="" textlink="">
      <xdr:nvSpPr>
        <xdr:cNvPr id="510" name="CaixaDeTexto 1">
          <a:extLst>
            <a:ext uri="{FF2B5EF4-FFF2-40B4-BE49-F238E27FC236}">
              <a16:creationId xmlns:a16="http://schemas.microsoft.com/office/drawing/2014/main" id="{A9FACFB2-AD69-4491-90A4-FBE6108F5977}"/>
            </a:ext>
          </a:extLst>
        </xdr:cNvPr>
        <xdr:cNvSpPr txBox="1"/>
      </xdr:nvSpPr>
      <xdr:spPr>
        <a:xfrm>
          <a:off x="597958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0</xdr:rowOff>
    </xdr:from>
    <xdr:ext cx="184731" cy="264560"/>
    <xdr:sp macro="" textlink="">
      <xdr:nvSpPr>
        <xdr:cNvPr id="511" name="CaixaDeTexto 1">
          <a:extLst>
            <a:ext uri="{FF2B5EF4-FFF2-40B4-BE49-F238E27FC236}">
              <a16:creationId xmlns:a16="http://schemas.microsoft.com/office/drawing/2014/main" id="{FC6461A4-044D-4098-A033-A07C81DFFFA3}"/>
            </a:ext>
          </a:extLst>
        </xdr:cNvPr>
        <xdr:cNvSpPr txBox="1"/>
      </xdr:nvSpPr>
      <xdr:spPr>
        <a:xfrm>
          <a:off x="597958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0</xdr:rowOff>
    </xdr:from>
    <xdr:ext cx="184731" cy="264560"/>
    <xdr:sp macro="" textlink="">
      <xdr:nvSpPr>
        <xdr:cNvPr id="512" name="CaixaDeTexto 1">
          <a:extLst>
            <a:ext uri="{FF2B5EF4-FFF2-40B4-BE49-F238E27FC236}">
              <a16:creationId xmlns:a16="http://schemas.microsoft.com/office/drawing/2014/main" id="{16F6B58B-4308-4A2E-8DBD-FE64F857C24B}"/>
            </a:ext>
          </a:extLst>
        </xdr:cNvPr>
        <xdr:cNvSpPr txBox="1"/>
      </xdr:nvSpPr>
      <xdr:spPr>
        <a:xfrm>
          <a:off x="597958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0</xdr:rowOff>
    </xdr:from>
    <xdr:ext cx="184731" cy="264560"/>
    <xdr:sp macro="" textlink="">
      <xdr:nvSpPr>
        <xdr:cNvPr id="513" name="CaixaDeTexto 1">
          <a:extLst>
            <a:ext uri="{FF2B5EF4-FFF2-40B4-BE49-F238E27FC236}">
              <a16:creationId xmlns:a16="http://schemas.microsoft.com/office/drawing/2014/main" id="{0EA549F2-1596-4EAE-9C63-5BED03D44EB4}"/>
            </a:ext>
          </a:extLst>
        </xdr:cNvPr>
        <xdr:cNvSpPr txBox="1"/>
      </xdr:nvSpPr>
      <xdr:spPr>
        <a:xfrm>
          <a:off x="597958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0</xdr:rowOff>
    </xdr:from>
    <xdr:ext cx="184731" cy="264560"/>
    <xdr:sp macro="" textlink="">
      <xdr:nvSpPr>
        <xdr:cNvPr id="514" name="CaixaDeTexto 1">
          <a:extLst>
            <a:ext uri="{FF2B5EF4-FFF2-40B4-BE49-F238E27FC236}">
              <a16:creationId xmlns:a16="http://schemas.microsoft.com/office/drawing/2014/main" id="{9E4E24D7-8FAF-4A9D-AF6E-EA8016558B44}"/>
            </a:ext>
          </a:extLst>
        </xdr:cNvPr>
        <xdr:cNvSpPr txBox="1"/>
      </xdr:nvSpPr>
      <xdr:spPr>
        <a:xfrm>
          <a:off x="597958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0</xdr:rowOff>
    </xdr:from>
    <xdr:ext cx="184731" cy="264560"/>
    <xdr:sp macro="" textlink="">
      <xdr:nvSpPr>
        <xdr:cNvPr id="515" name="CaixaDeTexto 1">
          <a:extLst>
            <a:ext uri="{FF2B5EF4-FFF2-40B4-BE49-F238E27FC236}">
              <a16:creationId xmlns:a16="http://schemas.microsoft.com/office/drawing/2014/main" id="{8718A611-8775-45E5-9658-74468108B02F}"/>
            </a:ext>
          </a:extLst>
        </xdr:cNvPr>
        <xdr:cNvSpPr txBox="1"/>
      </xdr:nvSpPr>
      <xdr:spPr>
        <a:xfrm>
          <a:off x="597958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0</xdr:rowOff>
    </xdr:from>
    <xdr:ext cx="184731" cy="264560"/>
    <xdr:sp macro="" textlink="">
      <xdr:nvSpPr>
        <xdr:cNvPr id="516" name="CaixaDeTexto 1">
          <a:extLst>
            <a:ext uri="{FF2B5EF4-FFF2-40B4-BE49-F238E27FC236}">
              <a16:creationId xmlns:a16="http://schemas.microsoft.com/office/drawing/2014/main" id="{4AF4900B-53EF-4756-BF1B-2AC9BB244711}"/>
            </a:ext>
          </a:extLst>
        </xdr:cNvPr>
        <xdr:cNvSpPr txBox="1"/>
      </xdr:nvSpPr>
      <xdr:spPr>
        <a:xfrm>
          <a:off x="597958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0</xdr:rowOff>
    </xdr:from>
    <xdr:ext cx="184731" cy="264560"/>
    <xdr:sp macro="" textlink="">
      <xdr:nvSpPr>
        <xdr:cNvPr id="517" name="CaixaDeTexto 1">
          <a:extLst>
            <a:ext uri="{FF2B5EF4-FFF2-40B4-BE49-F238E27FC236}">
              <a16:creationId xmlns:a16="http://schemas.microsoft.com/office/drawing/2014/main" id="{386B7147-7617-429C-800E-DDA69D4E1451}"/>
            </a:ext>
          </a:extLst>
        </xdr:cNvPr>
        <xdr:cNvSpPr txBox="1"/>
      </xdr:nvSpPr>
      <xdr:spPr>
        <a:xfrm>
          <a:off x="597958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0</xdr:rowOff>
    </xdr:from>
    <xdr:ext cx="184731" cy="264560"/>
    <xdr:sp macro="" textlink="">
      <xdr:nvSpPr>
        <xdr:cNvPr id="518" name="CaixaDeTexto 1">
          <a:extLst>
            <a:ext uri="{FF2B5EF4-FFF2-40B4-BE49-F238E27FC236}">
              <a16:creationId xmlns:a16="http://schemas.microsoft.com/office/drawing/2014/main" id="{5262B8FC-9ADA-493D-9B07-95300E7696B6}"/>
            </a:ext>
          </a:extLst>
        </xdr:cNvPr>
        <xdr:cNvSpPr txBox="1"/>
      </xdr:nvSpPr>
      <xdr:spPr>
        <a:xfrm>
          <a:off x="597958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1059</xdr:rowOff>
    </xdr:from>
    <xdr:ext cx="184731" cy="264560"/>
    <xdr:sp macro="" textlink="">
      <xdr:nvSpPr>
        <xdr:cNvPr id="519" name="CaixaDeTexto 1">
          <a:extLst>
            <a:ext uri="{FF2B5EF4-FFF2-40B4-BE49-F238E27FC236}">
              <a16:creationId xmlns:a16="http://schemas.microsoft.com/office/drawing/2014/main" id="{DF0326EC-E4A9-4809-BC90-63E5BCB14C00}"/>
            </a:ext>
          </a:extLst>
        </xdr:cNvPr>
        <xdr:cNvSpPr txBox="1"/>
      </xdr:nvSpPr>
      <xdr:spPr>
        <a:xfrm>
          <a:off x="597958" y="27728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520" name="CaixaDeTexto 1">
          <a:extLst>
            <a:ext uri="{FF2B5EF4-FFF2-40B4-BE49-F238E27FC236}">
              <a16:creationId xmlns:a16="http://schemas.microsoft.com/office/drawing/2014/main" id="{521CC9B1-D7D1-40CE-BE6D-4AA1333289B8}"/>
            </a:ext>
          </a:extLst>
        </xdr:cNvPr>
        <xdr:cNvSpPr txBox="1"/>
      </xdr:nvSpPr>
      <xdr:spPr>
        <a:xfrm>
          <a:off x="597958" y="325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21" name="CaixaDeTexto 1">
          <a:extLst>
            <a:ext uri="{FF2B5EF4-FFF2-40B4-BE49-F238E27FC236}">
              <a16:creationId xmlns:a16="http://schemas.microsoft.com/office/drawing/2014/main" id="{44A5E5C3-5F65-458A-ADE6-494FC202D7AC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22" name="CaixaDeTexto 1">
          <a:extLst>
            <a:ext uri="{FF2B5EF4-FFF2-40B4-BE49-F238E27FC236}">
              <a16:creationId xmlns:a16="http://schemas.microsoft.com/office/drawing/2014/main" id="{60EE48BB-1A34-43D4-8ABC-7821D6038E2A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23" name="CaixaDeTexto 1">
          <a:extLst>
            <a:ext uri="{FF2B5EF4-FFF2-40B4-BE49-F238E27FC236}">
              <a16:creationId xmlns:a16="http://schemas.microsoft.com/office/drawing/2014/main" id="{891E537B-AE24-46CB-99EA-E8D6306814F6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24" name="CaixaDeTexto 1">
          <a:extLst>
            <a:ext uri="{FF2B5EF4-FFF2-40B4-BE49-F238E27FC236}">
              <a16:creationId xmlns:a16="http://schemas.microsoft.com/office/drawing/2014/main" id="{DF3DDAAB-5576-4D75-91BC-C419411DF02E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25" name="CaixaDeTexto 1">
          <a:extLst>
            <a:ext uri="{FF2B5EF4-FFF2-40B4-BE49-F238E27FC236}">
              <a16:creationId xmlns:a16="http://schemas.microsoft.com/office/drawing/2014/main" id="{81D68EB7-BE5B-4CA7-94B5-BAA4BA2774A7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26" name="CaixaDeTexto 1">
          <a:extLst>
            <a:ext uri="{FF2B5EF4-FFF2-40B4-BE49-F238E27FC236}">
              <a16:creationId xmlns:a16="http://schemas.microsoft.com/office/drawing/2014/main" id="{26B23A4F-25B8-463A-813D-B1CB3ABC3158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27" name="CaixaDeTexto 1">
          <a:extLst>
            <a:ext uri="{FF2B5EF4-FFF2-40B4-BE49-F238E27FC236}">
              <a16:creationId xmlns:a16="http://schemas.microsoft.com/office/drawing/2014/main" id="{69F0C579-E6FE-4CB2-A626-2BC26208A8BA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28" name="CaixaDeTexto 1">
          <a:extLst>
            <a:ext uri="{FF2B5EF4-FFF2-40B4-BE49-F238E27FC236}">
              <a16:creationId xmlns:a16="http://schemas.microsoft.com/office/drawing/2014/main" id="{01445BCC-7969-44EF-B49D-912B99BA4210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29" name="CaixaDeTexto 1">
          <a:extLst>
            <a:ext uri="{FF2B5EF4-FFF2-40B4-BE49-F238E27FC236}">
              <a16:creationId xmlns:a16="http://schemas.microsoft.com/office/drawing/2014/main" id="{B939AC03-03C8-4720-AF48-36620239018C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30" name="CaixaDeTexto 1">
          <a:extLst>
            <a:ext uri="{FF2B5EF4-FFF2-40B4-BE49-F238E27FC236}">
              <a16:creationId xmlns:a16="http://schemas.microsoft.com/office/drawing/2014/main" id="{5903F624-3FFF-490D-8E2C-20735F56D9A0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31" name="CaixaDeTexto 1">
          <a:extLst>
            <a:ext uri="{FF2B5EF4-FFF2-40B4-BE49-F238E27FC236}">
              <a16:creationId xmlns:a16="http://schemas.microsoft.com/office/drawing/2014/main" id="{94C71397-A520-4427-A547-4FDFAEB9CAB0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32" name="CaixaDeTexto 1">
          <a:extLst>
            <a:ext uri="{FF2B5EF4-FFF2-40B4-BE49-F238E27FC236}">
              <a16:creationId xmlns:a16="http://schemas.microsoft.com/office/drawing/2014/main" id="{C4AD8CC5-2D32-4BBF-BA51-6BE9C28C162E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33" name="CaixaDeTexto 1">
          <a:extLst>
            <a:ext uri="{FF2B5EF4-FFF2-40B4-BE49-F238E27FC236}">
              <a16:creationId xmlns:a16="http://schemas.microsoft.com/office/drawing/2014/main" id="{B3321941-F07F-4214-BC58-81CE84C94B22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34" name="CaixaDeTexto 1">
          <a:extLst>
            <a:ext uri="{FF2B5EF4-FFF2-40B4-BE49-F238E27FC236}">
              <a16:creationId xmlns:a16="http://schemas.microsoft.com/office/drawing/2014/main" id="{770E41E4-617C-4587-9B23-5FD65CA0C237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35" name="CaixaDeTexto 1">
          <a:extLst>
            <a:ext uri="{FF2B5EF4-FFF2-40B4-BE49-F238E27FC236}">
              <a16:creationId xmlns:a16="http://schemas.microsoft.com/office/drawing/2014/main" id="{2EA142F2-FD57-422F-9BE3-F3AE515500CF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36" name="CaixaDeTexto 1">
          <a:extLst>
            <a:ext uri="{FF2B5EF4-FFF2-40B4-BE49-F238E27FC236}">
              <a16:creationId xmlns:a16="http://schemas.microsoft.com/office/drawing/2014/main" id="{78A2D988-A59A-4C06-B02F-6D5C81AA5675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37" name="CaixaDeTexto 1">
          <a:extLst>
            <a:ext uri="{FF2B5EF4-FFF2-40B4-BE49-F238E27FC236}">
              <a16:creationId xmlns:a16="http://schemas.microsoft.com/office/drawing/2014/main" id="{EBE2E903-7C16-434E-8C57-30F209700FFC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38" name="CaixaDeTexto 1">
          <a:extLst>
            <a:ext uri="{FF2B5EF4-FFF2-40B4-BE49-F238E27FC236}">
              <a16:creationId xmlns:a16="http://schemas.microsoft.com/office/drawing/2014/main" id="{6A3EBD39-FF26-4E5A-B264-EC540D05F914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39" name="CaixaDeTexto 1">
          <a:extLst>
            <a:ext uri="{FF2B5EF4-FFF2-40B4-BE49-F238E27FC236}">
              <a16:creationId xmlns:a16="http://schemas.microsoft.com/office/drawing/2014/main" id="{F31C16E1-7AEA-400F-BB5C-A994DA705CD9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55</xdr:row>
      <xdr:rowOff>0</xdr:rowOff>
    </xdr:from>
    <xdr:ext cx="184731" cy="264560"/>
    <xdr:sp macro="" textlink="">
      <xdr:nvSpPr>
        <xdr:cNvPr id="540" name="CaixaDeTexto 1">
          <a:extLst>
            <a:ext uri="{FF2B5EF4-FFF2-40B4-BE49-F238E27FC236}">
              <a16:creationId xmlns:a16="http://schemas.microsoft.com/office/drawing/2014/main" id="{9567AD5D-7E35-4036-8013-450A01083F54}"/>
            </a:ext>
          </a:extLst>
        </xdr:cNvPr>
        <xdr:cNvSpPr txBox="1"/>
      </xdr:nvSpPr>
      <xdr:spPr>
        <a:xfrm>
          <a:off x="173143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541" name="CaixaDeTexto 1">
          <a:extLst>
            <a:ext uri="{FF2B5EF4-FFF2-40B4-BE49-F238E27FC236}">
              <a16:creationId xmlns:a16="http://schemas.microsoft.com/office/drawing/2014/main" id="{D0C3180F-9A3A-40FC-A515-4878BF065F3F}"/>
            </a:ext>
          </a:extLst>
        </xdr:cNvPr>
        <xdr:cNvSpPr txBox="1"/>
      </xdr:nvSpPr>
      <xdr:spPr>
        <a:xfrm>
          <a:off x="5979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542" name="CaixaDeTexto 1">
          <a:extLst>
            <a:ext uri="{FF2B5EF4-FFF2-40B4-BE49-F238E27FC236}">
              <a16:creationId xmlns:a16="http://schemas.microsoft.com/office/drawing/2014/main" id="{D9614025-06BE-4833-81BE-D0F7F7BCDA7E}"/>
            </a:ext>
          </a:extLst>
        </xdr:cNvPr>
        <xdr:cNvSpPr txBox="1"/>
      </xdr:nvSpPr>
      <xdr:spPr>
        <a:xfrm>
          <a:off x="5979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543" name="CaixaDeTexto 1">
          <a:extLst>
            <a:ext uri="{FF2B5EF4-FFF2-40B4-BE49-F238E27FC236}">
              <a16:creationId xmlns:a16="http://schemas.microsoft.com/office/drawing/2014/main" id="{581AA090-2C1C-4E9D-91A2-85AA1DBFE23C}"/>
            </a:ext>
          </a:extLst>
        </xdr:cNvPr>
        <xdr:cNvSpPr txBox="1"/>
      </xdr:nvSpPr>
      <xdr:spPr>
        <a:xfrm>
          <a:off x="5979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544" name="CaixaDeTexto 1">
          <a:extLst>
            <a:ext uri="{FF2B5EF4-FFF2-40B4-BE49-F238E27FC236}">
              <a16:creationId xmlns:a16="http://schemas.microsoft.com/office/drawing/2014/main" id="{D16066B0-3011-4D86-B399-B5F7C6496AE0}"/>
            </a:ext>
          </a:extLst>
        </xdr:cNvPr>
        <xdr:cNvSpPr txBox="1"/>
      </xdr:nvSpPr>
      <xdr:spPr>
        <a:xfrm>
          <a:off x="5979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545" name="CaixaDeTexto 1">
          <a:extLst>
            <a:ext uri="{FF2B5EF4-FFF2-40B4-BE49-F238E27FC236}">
              <a16:creationId xmlns:a16="http://schemas.microsoft.com/office/drawing/2014/main" id="{10BD4635-7BFE-48D6-9F52-B457D32F2EEC}"/>
            </a:ext>
          </a:extLst>
        </xdr:cNvPr>
        <xdr:cNvSpPr txBox="1"/>
      </xdr:nvSpPr>
      <xdr:spPr>
        <a:xfrm>
          <a:off x="5979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546" name="CaixaDeTexto 1">
          <a:extLst>
            <a:ext uri="{FF2B5EF4-FFF2-40B4-BE49-F238E27FC236}">
              <a16:creationId xmlns:a16="http://schemas.microsoft.com/office/drawing/2014/main" id="{3AB40C75-AEE9-46A4-9553-B182BA29E44E}"/>
            </a:ext>
          </a:extLst>
        </xdr:cNvPr>
        <xdr:cNvSpPr txBox="1"/>
      </xdr:nvSpPr>
      <xdr:spPr>
        <a:xfrm>
          <a:off x="5979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547" name="CaixaDeTexto 1">
          <a:extLst>
            <a:ext uri="{FF2B5EF4-FFF2-40B4-BE49-F238E27FC236}">
              <a16:creationId xmlns:a16="http://schemas.microsoft.com/office/drawing/2014/main" id="{27B65AA4-8198-4DB5-980F-EB2483EAAAB0}"/>
            </a:ext>
          </a:extLst>
        </xdr:cNvPr>
        <xdr:cNvSpPr txBox="1"/>
      </xdr:nvSpPr>
      <xdr:spPr>
        <a:xfrm>
          <a:off x="5979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548" name="CaixaDeTexto 1">
          <a:extLst>
            <a:ext uri="{FF2B5EF4-FFF2-40B4-BE49-F238E27FC236}">
              <a16:creationId xmlns:a16="http://schemas.microsoft.com/office/drawing/2014/main" id="{E5069A9B-32A7-42A1-A19C-6E65522EF448}"/>
            </a:ext>
          </a:extLst>
        </xdr:cNvPr>
        <xdr:cNvSpPr txBox="1"/>
      </xdr:nvSpPr>
      <xdr:spPr>
        <a:xfrm>
          <a:off x="5979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549" name="CaixaDeTexto 1">
          <a:extLst>
            <a:ext uri="{FF2B5EF4-FFF2-40B4-BE49-F238E27FC236}">
              <a16:creationId xmlns:a16="http://schemas.microsoft.com/office/drawing/2014/main" id="{FF30C402-033D-4C31-B821-B69907821AD2}"/>
            </a:ext>
          </a:extLst>
        </xdr:cNvPr>
        <xdr:cNvSpPr txBox="1"/>
      </xdr:nvSpPr>
      <xdr:spPr>
        <a:xfrm>
          <a:off x="5979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550" name="CaixaDeTexto 1">
          <a:extLst>
            <a:ext uri="{FF2B5EF4-FFF2-40B4-BE49-F238E27FC236}">
              <a16:creationId xmlns:a16="http://schemas.microsoft.com/office/drawing/2014/main" id="{300C2F7B-D76D-4288-8116-B616AF3AB46C}"/>
            </a:ext>
          </a:extLst>
        </xdr:cNvPr>
        <xdr:cNvSpPr txBox="1"/>
      </xdr:nvSpPr>
      <xdr:spPr>
        <a:xfrm>
          <a:off x="5979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551" name="CaixaDeTexto 1">
          <a:extLst>
            <a:ext uri="{FF2B5EF4-FFF2-40B4-BE49-F238E27FC236}">
              <a16:creationId xmlns:a16="http://schemas.microsoft.com/office/drawing/2014/main" id="{3F54C445-484E-48EC-8513-DD4B2854CC41}"/>
            </a:ext>
          </a:extLst>
        </xdr:cNvPr>
        <xdr:cNvSpPr txBox="1"/>
      </xdr:nvSpPr>
      <xdr:spPr>
        <a:xfrm>
          <a:off x="5979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552" name="CaixaDeTexto 1">
          <a:extLst>
            <a:ext uri="{FF2B5EF4-FFF2-40B4-BE49-F238E27FC236}">
              <a16:creationId xmlns:a16="http://schemas.microsoft.com/office/drawing/2014/main" id="{0B090A55-85DA-4C93-995D-F89344A21B7F}"/>
            </a:ext>
          </a:extLst>
        </xdr:cNvPr>
        <xdr:cNvSpPr txBox="1"/>
      </xdr:nvSpPr>
      <xdr:spPr>
        <a:xfrm>
          <a:off x="5979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553" name="CaixaDeTexto 1">
          <a:extLst>
            <a:ext uri="{FF2B5EF4-FFF2-40B4-BE49-F238E27FC236}">
              <a16:creationId xmlns:a16="http://schemas.microsoft.com/office/drawing/2014/main" id="{8D96CB38-B9E5-4D6B-9973-74646ECE6928}"/>
            </a:ext>
          </a:extLst>
        </xdr:cNvPr>
        <xdr:cNvSpPr txBox="1"/>
      </xdr:nvSpPr>
      <xdr:spPr>
        <a:xfrm>
          <a:off x="5979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554" name="CaixaDeTexto 1">
          <a:extLst>
            <a:ext uri="{FF2B5EF4-FFF2-40B4-BE49-F238E27FC236}">
              <a16:creationId xmlns:a16="http://schemas.microsoft.com/office/drawing/2014/main" id="{36673C4C-358A-486C-976D-BBB55D34FD23}"/>
            </a:ext>
          </a:extLst>
        </xdr:cNvPr>
        <xdr:cNvSpPr txBox="1"/>
      </xdr:nvSpPr>
      <xdr:spPr>
        <a:xfrm>
          <a:off x="5979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55</xdr:row>
      <xdr:rowOff>0</xdr:rowOff>
    </xdr:from>
    <xdr:ext cx="184731" cy="264560"/>
    <xdr:sp macro="" textlink="">
      <xdr:nvSpPr>
        <xdr:cNvPr id="555" name="CaixaDeTexto 1">
          <a:extLst>
            <a:ext uri="{FF2B5EF4-FFF2-40B4-BE49-F238E27FC236}">
              <a16:creationId xmlns:a16="http://schemas.microsoft.com/office/drawing/2014/main" id="{6ECF9B9B-1EFB-4EFF-9BE8-5738D45C518B}"/>
            </a:ext>
          </a:extLst>
        </xdr:cNvPr>
        <xdr:cNvSpPr txBox="1"/>
      </xdr:nvSpPr>
      <xdr:spPr>
        <a:xfrm>
          <a:off x="5979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57</xdr:row>
      <xdr:rowOff>0</xdr:rowOff>
    </xdr:from>
    <xdr:ext cx="184731" cy="264560"/>
    <xdr:sp macro="" textlink="">
      <xdr:nvSpPr>
        <xdr:cNvPr id="556" name="CaixaDeTexto 1">
          <a:extLst>
            <a:ext uri="{FF2B5EF4-FFF2-40B4-BE49-F238E27FC236}">
              <a16:creationId xmlns:a16="http://schemas.microsoft.com/office/drawing/2014/main" id="{4BD7438E-4E56-484A-9ED6-0C947281150E}"/>
            </a:ext>
          </a:extLst>
        </xdr:cNvPr>
        <xdr:cNvSpPr txBox="1"/>
      </xdr:nvSpPr>
      <xdr:spPr>
        <a:xfrm>
          <a:off x="1731433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57</xdr:row>
      <xdr:rowOff>0</xdr:rowOff>
    </xdr:from>
    <xdr:ext cx="184731" cy="264560"/>
    <xdr:sp macro="" textlink="">
      <xdr:nvSpPr>
        <xdr:cNvPr id="557" name="CaixaDeTexto 1">
          <a:extLst>
            <a:ext uri="{FF2B5EF4-FFF2-40B4-BE49-F238E27FC236}">
              <a16:creationId xmlns:a16="http://schemas.microsoft.com/office/drawing/2014/main" id="{CADFE0FE-9255-4D92-8C5C-B53082563205}"/>
            </a:ext>
          </a:extLst>
        </xdr:cNvPr>
        <xdr:cNvSpPr txBox="1"/>
      </xdr:nvSpPr>
      <xdr:spPr>
        <a:xfrm>
          <a:off x="1731433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57</xdr:row>
      <xdr:rowOff>0</xdr:rowOff>
    </xdr:from>
    <xdr:ext cx="184731" cy="264560"/>
    <xdr:sp macro="" textlink="">
      <xdr:nvSpPr>
        <xdr:cNvPr id="558" name="CaixaDeTexto 1">
          <a:extLst>
            <a:ext uri="{FF2B5EF4-FFF2-40B4-BE49-F238E27FC236}">
              <a16:creationId xmlns:a16="http://schemas.microsoft.com/office/drawing/2014/main" id="{5A77F2FB-F097-40E3-8CFF-0DC29DED81B1}"/>
            </a:ext>
          </a:extLst>
        </xdr:cNvPr>
        <xdr:cNvSpPr txBox="1"/>
      </xdr:nvSpPr>
      <xdr:spPr>
        <a:xfrm>
          <a:off x="1731433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57</xdr:row>
      <xdr:rowOff>0</xdr:rowOff>
    </xdr:from>
    <xdr:ext cx="184731" cy="264560"/>
    <xdr:sp macro="" textlink="">
      <xdr:nvSpPr>
        <xdr:cNvPr id="559" name="CaixaDeTexto 1">
          <a:extLst>
            <a:ext uri="{FF2B5EF4-FFF2-40B4-BE49-F238E27FC236}">
              <a16:creationId xmlns:a16="http://schemas.microsoft.com/office/drawing/2014/main" id="{4849F072-CB73-4AB6-9B19-B8F1CD8B54DA}"/>
            </a:ext>
          </a:extLst>
        </xdr:cNvPr>
        <xdr:cNvSpPr txBox="1"/>
      </xdr:nvSpPr>
      <xdr:spPr>
        <a:xfrm>
          <a:off x="1731433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57</xdr:row>
      <xdr:rowOff>0</xdr:rowOff>
    </xdr:from>
    <xdr:ext cx="184731" cy="264560"/>
    <xdr:sp macro="" textlink="">
      <xdr:nvSpPr>
        <xdr:cNvPr id="560" name="CaixaDeTexto 1">
          <a:extLst>
            <a:ext uri="{FF2B5EF4-FFF2-40B4-BE49-F238E27FC236}">
              <a16:creationId xmlns:a16="http://schemas.microsoft.com/office/drawing/2014/main" id="{068F3CB5-A97C-4D19-B839-E43889869482}"/>
            </a:ext>
          </a:extLst>
        </xdr:cNvPr>
        <xdr:cNvSpPr txBox="1"/>
      </xdr:nvSpPr>
      <xdr:spPr>
        <a:xfrm>
          <a:off x="1731433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57</xdr:row>
      <xdr:rowOff>0</xdr:rowOff>
    </xdr:from>
    <xdr:ext cx="184731" cy="264560"/>
    <xdr:sp macro="" textlink="">
      <xdr:nvSpPr>
        <xdr:cNvPr id="561" name="CaixaDeTexto 1">
          <a:extLst>
            <a:ext uri="{FF2B5EF4-FFF2-40B4-BE49-F238E27FC236}">
              <a16:creationId xmlns:a16="http://schemas.microsoft.com/office/drawing/2014/main" id="{D40F61BC-7CBD-4F2A-9AB5-BF40BE612C0C}"/>
            </a:ext>
          </a:extLst>
        </xdr:cNvPr>
        <xdr:cNvSpPr txBox="1"/>
      </xdr:nvSpPr>
      <xdr:spPr>
        <a:xfrm>
          <a:off x="1731433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57</xdr:row>
      <xdr:rowOff>0</xdr:rowOff>
    </xdr:from>
    <xdr:ext cx="184731" cy="264560"/>
    <xdr:sp macro="" textlink="">
      <xdr:nvSpPr>
        <xdr:cNvPr id="562" name="CaixaDeTexto 1">
          <a:extLst>
            <a:ext uri="{FF2B5EF4-FFF2-40B4-BE49-F238E27FC236}">
              <a16:creationId xmlns:a16="http://schemas.microsoft.com/office/drawing/2014/main" id="{74CBE0E8-0DE3-4F4A-807C-178FAE01CB00}"/>
            </a:ext>
          </a:extLst>
        </xdr:cNvPr>
        <xdr:cNvSpPr txBox="1"/>
      </xdr:nvSpPr>
      <xdr:spPr>
        <a:xfrm>
          <a:off x="1731433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57</xdr:row>
      <xdr:rowOff>0</xdr:rowOff>
    </xdr:from>
    <xdr:ext cx="184731" cy="264560"/>
    <xdr:sp macro="" textlink="">
      <xdr:nvSpPr>
        <xdr:cNvPr id="563" name="CaixaDeTexto 1">
          <a:extLst>
            <a:ext uri="{FF2B5EF4-FFF2-40B4-BE49-F238E27FC236}">
              <a16:creationId xmlns:a16="http://schemas.microsoft.com/office/drawing/2014/main" id="{14FA11D4-C8B6-419C-8879-200743E83C93}"/>
            </a:ext>
          </a:extLst>
        </xdr:cNvPr>
        <xdr:cNvSpPr txBox="1"/>
      </xdr:nvSpPr>
      <xdr:spPr>
        <a:xfrm>
          <a:off x="1731433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>
    <xdr:from>
      <xdr:col>2</xdr:col>
      <xdr:colOff>1051560</xdr:colOff>
      <xdr:row>59</xdr:row>
      <xdr:rowOff>91440</xdr:rowOff>
    </xdr:from>
    <xdr:to>
      <xdr:col>4</xdr:col>
      <xdr:colOff>139065</xdr:colOff>
      <xdr:row>60</xdr:row>
      <xdr:rowOff>0</xdr:rowOff>
    </xdr:to>
    <xdr:sp macro="" textlink="">
      <xdr:nvSpPr>
        <xdr:cNvPr id="580" name="Caixa de Texto 229">
          <a:extLst>
            <a:ext uri="{FF2B5EF4-FFF2-40B4-BE49-F238E27FC236}">
              <a16:creationId xmlns:a16="http://schemas.microsoft.com/office/drawing/2014/main" id="{41B3C10C-6DF2-44AB-AF1D-434BF0D3C0F8}"/>
            </a:ext>
          </a:extLst>
        </xdr:cNvPr>
        <xdr:cNvSpPr txBox="1"/>
      </xdr:nvSpPr>
      <xdr:spPr>
        <a:xfrm>
          <a:off x="1737360" y="4158615"/>
          <a:ext cx="235458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1051560</xdr:colOff>
      <xdr:row>59</xdr:row>
      <xdr:rowOff>91440</xdr:rowOff>
    </xdr:from>
    <xdr:to>
      <xdr:col>4</xdr:col>
      <xdr:colOff>139065</xdr:colOff>
      <xdr:row>60</xdr:row>
      <xdr:rowOff>0</xdr:rowOff>
    </xdr:to>
    <xdr:sp macro="" textlink="">
      <xdr:nvSpPr>
        <xdr:cNvPr id="581" name="Caixa de Texto 230">
          <a:extLst>
            <a:ext uri="{FF2B5EF4-FFF2-40B4-BE49-F238E27FC236}">
              <a16:creationId xmlns:a16="http://schemas.microsoft.com/office/drawing/2014/main" id="{B95593DB-A80D-48C4-A9A3-2C2D7B047215}"/>
            </a:ext>
          </a:extLst>
        </xdr:cNvPr>
        <xdr:cNvSpPr txBox="1"/>
      </xdr:nvSpPr>
      <xdr:spPr>
        <a:xfrm>
          <a:off x="1737360" y="4158615"/>
          <a:ext cx="235458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1051560</xdr:colOff>
      <xdr:row>59</xdr:row>
      <xdr:rowOff>91440</xdr:rowOff>
    </xdr:from>
    <xdr:to>
      <xdr:col>4</xdr:col>
      <xdr:colOff>139065</xdr:colOff>
      <xdr:row>60</xdr:row>
      <xdr:rowOff>0</xdr:rowOff>
    </xdr:to>
    <xdr:sp macro="" textlink="">
      <xdr:nvSpPr>
        <xdr:cNvPr id="582" name="Caixa de Texto 231">
          <a:extLst>
            <a:ext uri="{FF2B5EF4-FFF2-40B4-BE49-F238E27FC236}">
              <a16:creationId xmlns:a16="http://schemas.microsoft.com/office/drawing/2014/main" id="{2FD01EF2-61EE-41EC-803D-B37064F868CF}"/>
            </a:ext>
          </a:extLst>
        </xdr:cNvPr>
        <xdr:cNvSpPr txBox="1"/>
      </xdr:nvSpPr>
      <xdr:spPr>
        <a:xfrm>
          <a:off x="1737360" y="4158615"/>
          <a:ext cx="235458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twoCellAnchor>
  <xdr:oneCellAnchor>
    <xdr:from>
      <xdr:col>0</xdr:col>
      <xdr:colOff>1055158</xdr:colOff>
      <xdr:row>92</xdr:row>
      <xdr:rowOff>325967</xdr:rowOff>
    </xdr:from>
    <xdr:ext cx="184731" cy="264560"/>
    <xdr:sp macro="" textlink="">
      <xdr:nvSpPr>
        <xdr:cNvPr id="595" name="CaixaDeTexto 1">
          <a:extLst>
            <a:ext uri="{FF2B5EF4-FFF2-40B4-BE49-F238E27FC236}">
              <a16:creationId xmlns:a16="http://schemas.microsoft.com/office/drawing/2014/main" id="{9CF4A2B1-DF53-45F6-85DD-BF612D12D1A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596" name="CaixaDeTexto 1">
          <a:extLst>
            <a:ext uri="{FF2B5EF4-FFF2-40B4-BE49-F238E27FC236}">
              <a16:creationId xmlns:a16="http://schemas.microsoft.com/office/drawing/2014/main" id="{F05A296D-98EA-4D26-9945-1DF267170769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597" name="CaixaDeTexto 1">
          <a:extLst>
            <a:ext uri="{FF2B5EF4-FFF2-40B4-BE49-F238E27FC236}">
              <a16:creationId xmlns:a16="http://schemas.microsoft.com/office/drawing/2014/main" id="{B74D3D1E-DBA1-4C85-83E2-B39AA41A0F48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598" name="CaixaDeTexto 1">
          <a:extLst>
            <a:ext uri="{FF2B5EF4-FFF2-40B4-BE49-F238E27FC236}">
              <a16:creationId xmlns:a16="http://schemas.microsoft.com/office/drawing/2014/main" id="{154D79F2-C37D-48B5-8E46-07CC6EB5CEE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599" name="CaixaDeTexto 1">
          <a:extLst>
            <a:ext uri="{FF2B5EF4-FFF2-40B4-BE49-F238E27FC236}">
              <a16:creationId xmlns:a16="http://schemas.microsoft.com/office/drawing/2014/main" id="{54B90391-69E9-4E9C-9274-252ADB22D0B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600" name="CaixaDeTexto 1">
          <a:extLst>
            <a:ext uri="{FF2B5EF4-FFF2-40B4-BE49-F238E27FC236}">
              <a16:creationId xmlns:a16="http://schemas.microsoft.com/office/drawing/2014/main" id="{69D19D75-59E0-4D22-816F-380FCAE971DA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601" name="CaixaDeTexto 1">
          <a:extLst>
            <a:ext uri="{FF2B5EF4-FFF2-40B4-BE49-F238E27FC236}">
              <a16:creationId xmlns:a16="http://schemas.microsoft.com/office/drawing/2014/main" id="{E55A25AB-AC56-4D6D-A33C-3B9E786CB8A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602" name="CaixaDeTexto 1">
          <a:extLst>
            <a:ext uri="{FF2B5EF4-FFF2-40B4-BE49-F238E27FC236}">
              <a16:creationId xmlns:a16="http://schemas.microsoft.com/office/drawing/2014/main" id="{5C370149-7A6A-4C93-87B7-1087AC73E8C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603" name="CaixaDeTexto 1">
          <a:extLst>
            <a:ext uri="{FF2B5EF4-FFF2-40B4-BE49-F238E27FC236}">
              <a16:creationId xmlns:a16="http://schemas.microsoft.com/office/drawing/2014/main" id="{82F5FC14-68F2-4FA6-BCE1-9B1E7BDF8342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604" name="CaixaDeTexto 1">
          <a:extLst>
            <a:ext uri="{FF2B5EF4-FFF2-40B4-BE49-F238E27FC236}">
              <a16:creationId xmlns:a16="http://schemas.microsoft.com/office/drawing/2014/main" id="{6D25F4E4-9B9A-458B-8F4C-9F6A33F34221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605" name="CaixaDeTexto 1">
          <a:extLst>
            <a:ext uri="{FF2B5EF4-FFF2-40B4-BE49-F238E27FC236}">
              <a16:creationId xmlns:a16="http://schemas.microsoft.com/office/drawing/2014/main" id="{5B782B72-37FC-4B7A-9B1A-6987BC76DD01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606" name="CaixaDeTexto 1">
          <a:extLst>
            <a:ext uri="{FF2B5EF4-FFF2-40B4-BE49-F238E27FC236}">
              <a16:creationId xmlns:a16="http://schemas.microsoft.com/office/drawing/2014/main" id="{87622842-580C-492F-A64A-06FE4B3C677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607" name="CaixaDeTexto 1">
          <a:extLst>
            <a:ext uri="{FF2B5EF4-FFF2-40B4-BE49-F238E27FC236}">
              <a16:creationId xmlns:a16="http://schemas.microsoft.com/office/drawing/2014/main" id="{16A1ABF7-D598-407C-B7F4-DF23657C1EA8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608" name="CaixaDeTexto 1">
          <a:extLst>
            <a:ext uri="{FF2B5EF4-FFF2-40B4-BE49-F238E27FC236}">
              <a16:creationId xmlns:a16="http://schemas.microsoft.com/office/drawing/2014/main" id="{28609360-B213-4DD7-8804-90FCE3BE0B7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609" name="CaixaDeTexto 1">
          <a:extLst>
            <a:ext uri="{FF2B5EF4-FFF2-40B4-BE49-F238E27FC236}">
              <a16:creationId xmlns:a16="http://schemas.microsoft.com/office/drawing/2014/main" id="{81075907-6355-45D2-8F88-99D92D89775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610" name="CaixaDeTexto 1">
          <a:extLst>
            <a:ext uri="{FF2B5EF4-FFF2-40B4-BE49-F238E27FC236}">
              <a16:creationId xmlns:a16="http://schemas.microsoft.com/office/drawing/2014/main" id="{333D4743-834B-4A8B-9137-A055AA0F10F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611" name="CaixaDeTexto 1">
          <a:extLst>
            <a:ext uri="{FF2B5EF4-FFF2-40B4-BE49-F238E27FC236}">
              <a16:creationId xmlns:a16="http://schemas.microsoft.com/office/drawing/2014/main" id="{505091CC-43E5-4088-9EFC-8804870A37D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612" name="CaixaDeTexto 1">
          <a:extLst>
            <a:ext uri="{FF2B5EF4-FFF2-40B4-BE49-F238E27FC236}">
              <a16:creationId xmlns:a16="http://schemas.microsoft.com/office/drawing/2014/main" id="{60E1791F-BB29-499D-AD20-2BA364AA9F1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613" name="CaixaDeTexto 1">
          <a:extLst>
            <a:ext uri="{FF2B5EF4-FFF2-40B4-BE49-F238E27FC236}">
              <a16:creationId xmlns:a16="http://schemas.microsoft.com/office/drawing/2014/main" id="{5BF5391A-99F3-4412-9DC3-19199504994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614" name="CaixaDeTexto 1">
          <a:extLst>
            <a:ext uri="{FF2B5EF4-FFF2-40B4-BE49-F238E27FC236}">
              <a16:creationId xmlns:a16="http://schemas.microsoft.com/office/drawing/2014/main" id="{3E3361A2-1D78-4C67-B54A-9507DA99E94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615" name="CaixaDeTexto 1">
          <a:extLst>
            <a:ext uri="{FF2B5EF4-FFF2-40B4-BE49-F238E27FC236}">
              <a16:creationId xmlns:a16="http://schemas.microsoft.com/office/drawing/2014/main" id="{945F18C9-15F1-43CE-8200-A5CDFC43F97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616" name="CaixaDeTexto 1">
          <a:extLst>
            <a:ext uri="{FF2B5EF4-FFF2-40B4-BE49-F238E27FC236}">
              <a16:creationId xmlns:a16="http://schemas.microsoft.com/office/drawing/2014/main" id="{CEC786A6-B295-475F-AA37-E642A6F0FDF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617" name="CaixaDeTexto 1">
          <a:extLst>
            <a:ext uri="{FF2B5EF4-FFF2-40B4-BE49-F238E27FC236}">
              <a16:creationId xmlns:a16="http://schemas.microsoft.com/office/drawing/2014/main" id="{1DA40FAE-4F21-4135-AB2F-20E39E94662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618" name="CaixaDeTexto 1">
          <a:extLst>
            <a:ext uri="{FF2B5EF4-FFF2-40B4-BE49-F238E27FC236}">
              <a16:creationId xmlns:a16="http://schemas.microsoft.com/office/drawing/2014/main" id="{D2B54839-901D-4A95-AC0D-E239B5D2051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619" name="CaixaDeTexto 1">
          <a:extLst>
            <a:ext uri="{FF2B5EF4-FFF2-40B4-BE49-F238E27FC236}">
              <a16:creationId xmlns:a16="http://schemas.microsoft.com/office/drawing/2014/main" id="{5EDCB137-C8E9-4D2E-85CC-5ABFC9F657F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620" name="CaixaDeTexto 1">
          <a:extLst>
            <a:ext uri="{FF2B5EF4-FFF2-40B4-BE49-F238E27FC236}">
              <a16:creationId xmlns:a16="http://schemas.microsoft.com/office/drawing/2014/main" id="{3ED4919A-0A9D-476A-864C-55D862053FB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621" name="CaixaDeTexto 1">
          <a:extLst>
            <a:ext uri="{FF2B5EF4-FFF2-40B4-BE49-F238E27FC236}">
              <a16:creationId xmlns:a16="http://schemas.microsoft.com/office/drawing/2014/main" id="{ADF459B0-0B9F-432B-AB59-D6712419E08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1059</xdr:rowOff>
    </xdr:from>
    <xdr:ext cx="184731" cy="264560"/>
    <xdr:sp macro="" textlink="">
      <xdr:nvSpPr>
        <xdr:cNvPr id="622" name="CaixaDeTexto 1">
          <a:extLst>
            <a:ext uri="{FF2B5EF4-FFF2-40B4-BE49-F238E27FC236}">
              <a16:creationId xmlns:a16="http://schemas.microsoft.com/office/drawing/2014/main" id="{0F885213-12C2-4F8B-A884-D844C893267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0</xdr:rowOff>
    </xdr:from>
    <xdr:ext cx="184731" cy="264560"/>
    <xdr:sp macro="" textlink="">
      <xdr:nvSpPr>
        <xdr:cNvPr id="623" name="CaixaDeTexto 1">
          <a:extLst>
            <a:ext uri="{FF2B5EF4-FFF2-40B4-BE49-F238E27FC236}">
              <a16:creationId xmlns:a16="http://schemas.microsoft.com/office/drawing/2014/main" id="{A600E970-5D51-4985-A17B-8B3CA2885AE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624" name="CaixaDeTexto 1">
          <a:extLst>
            <a:ext uri="{FF2B5EF4-FFF2-40B4-BE49-F238E27FC236}">
              <a16:creationId xmlns:a16="http://schemas.microsoft.com/office/drawing/2014/main" id="{CBB5FAAB-E3D8-47F8-8317-B45D6E28EAB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625" name="CaixaDeTexto 1">
          <a:extLst>
            <a:ext uri="{FF2B5EF4-FFF2-40B4-BE49-F238E27FC236}">
              <a16:creationId xmlns:a16="http://schemas.microsoft.com/office/drawing/2014/main" id="{939C5135-3AA4-4963-A414-F62389BE42B2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626" name="CaixaDeTexto 1">
          <a:extLst>
            <a:ext uri="{FF2B5EF4-FFF2-40B4-BE49-F238E27FC236}">
              <a16:creationId xmlns:a16="http://schemas.microsoft.com/office/drawing/2014/main" id="{F15715F7-8BC5-4E54-89E2-3D42A7F2A46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627" name="CaixaDeTexto 1">
          <a:extLst>
            <a:ext uri="{FF2B5EF4-FFF2-40B4-BE49-F238E27FC236}">
              <a16:creationId xmlns:a16="http://schemas.microsoft.com/office/drawing/2014/main" id="{14ED0AF4-9907-467E-9269-ED62C1120E3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628" name="CaixaDeTexto 1">
          <a:extLst>
            <a:ext uri="{FF2B5EF4-FFF2-40B4-BE49-F238E27FC236}">
              <a16:creationId xmlns:a16="http://schemas.microsoft.com/office/drawing/2014/main" id="{93C1FF2C-2ED0-49B2-8B5F-A700A06A1AF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629" name="CaixaDeTexto 1">
          <a:extLst>
            <a:ext uri="{FF2B5EF4-FFF2-40B4-BE49-F238E27FC236}">
              <a16:creationId xmlns:a16="http://schemas.microsoft.com/office/drawing/2014/main" id="{D2BABE3D-1360-44EE-8413-6BCB99E2600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630" name="CaixaDeTexto 1">
          <a:extLst>
            <a:ext uri="{FF2B5EF4-FFF2-40B4-BE49-F238E27FC236}">
              <a16:creationId xmlns:a16="http://schemas.microsoft.com/office/drawing/2014/main" id="{ED2527CF-EEAE-4626-A3EB-82EA0B49205A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631" name="CaixaDeTexto 1">
          <a:extLst>
            <a:ext uri="{FF2B5EF4-FFF2-40B4-BE49-F238E27FC236}">
              <a16:creationId xmlns:a16="http://schemas.microsoft.com/office/drawing/2014/main" id="{9A7F8D10-F7CE-4BCF-AFC5-C567B0D3BD42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0</xdr:rowOff>
    </xdr:from>
    <xdr:ext cx="184731" cy="264560"/>
    <xdr:sp macro="" textlink="">
      <xdr:nvSpPr>
        <xdr:cNvPr id="632" name="CaixaDeTexto 1">
          <a:extLst>
            <a:ext uri="{FF2B5EF4-FFF2-40B4-BE49-F238E27FC236}">
              <a16:creationId xmlns:a16="http://schemas.microsoft.com/office/drawing/2014/main" id="{39B7853A-4576-43E9-8EC0-9DF3C640140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4234</xdr:rowOff>
    </xdr:from>
    <xdr:ext cx="184731" cy="264560"/>
    <xdr:sp macro="" textlink="">
      <xdr:nvSpPr>
        <xdr:cNvPr id="633" name="CaixaDeTexto 1">
          <a:extLst>
            <a:ext uri="{FF2B5EF4-FFF2-40B4-BE49-F238E27FC236}">
              <a16:creationId xmlns:a16="http://schemas.microsoft.com/office/drawing/2014/main" id="{E5322D0D-2FAE-4020-A877-BEC63D1FFDA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4234</xdr:rowOff>
    </xdr:from>
    <xdr:ext cx="184731" cy="264560"/>
    <xdr:sp macro="" textlink="">
      <xdr:nvSpPr>
        <xdr:cNvPr id="634" name="CaixaDeTexto 1">
          <a:extLst>
            <a:ext uri="{FF2B5EF4-FFF2-40B4-BE49-F238E27FC236}">
              <a16:creationId xmlns:a16="http://schemas.microsoft.com/office/drawing/2014/main" id="{E7B4249A-7817-4268-A461-6F62068152A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156634</xdr:rowOff>
    </xdr:from>
    <xdr:ext cx="184731" cy="264560"/>
    <xdr:sp macro="" textlink="">
      <xdr:nvSpPr>
        <xdr:cNvPr id="635" name="CaixaDeTexto 1">
          <a:extLst>
            <a:ext uri="{FF2B5EF4-FFF2-40B4-BE49-F238E27FC236}">
              <a16:creationId xmlns:a16="http://schemas.microsoft.com/office/drawing/2014/main" id="{FAD21DA4-B9C3-4717-B1DF-88B5DC41658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1059</xdr:rowOff>
    </xdr:from>
    <xdr:ext cx="184731" cy="264560"/>
    <xdr:sp macro="" textlink="">
      <xdr:nvSpPr>
        <xdr:cNvPr id="636" name="CaixaDeTexto 1">
          <a:extLst>
            <a:ext uri="{FF2B5EF4-FFF2-40B4-BE49-F238E27FC236}">
              <a16:creationId xmlns:a16="http://schemas.microsoft.com/office/drawing/2014/main" id="{29444F69-52C7-4F4E-892B-02DA5DF2293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637" name="CaixaDeTexto 1">
          <a:extLst>
            <a:ext uri="{FF2B5EF4-FFF2-40B4-BE49-F238E27FC236}">
              <a16:creationId xmlns:a16="http://schemas.microsoft.com/office/drawing/2014/main" id="{97019155-660C-4EBB-A0B4-94050E00BE7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638" name="CaixaDeTexto 1">
          <a:extLst>
            <a:ext uri="{FF2B5EF4-FFF2-40B4-BE49-F238E27FC236}">
              <a16:creationId xmlns:a16="http://schemas.microsoft.com/office/drawing/2014/main" id="{48893CC6-C0C0-4124-B6EF-A0D57177400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1059</xdr:rowOff>
    </xdr:from>
    <xdr:ext cx="184731" cy="264560"/>
    <xdr:sp macro="" textlink="">
      <xdr:nvSpPr>
        <xdr:cNvPr id="639" name="CaixaDeTexto 1">
          <a:extLst>
            <a:ext uri="{FF2B5EF4-FFF2-40B4-BE49-F238E27FC236}">
              <a16:creationId xmlns:a16="http://schemas.microsoft.com/office/drawing/2014/main" id="{17A78687-125B-409D-8280-06FDD609DE8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640" name="CaixaDeTexto 1">
          <a:extLst>
            <a:ext uri="{FF2B5EF4-FFF2-40B4-BE49-F238E27FC236}">
              <a16:creationId xmlns:a16="http://schemas.microsoft.com/office/drawing/2014/main" id="{C87D1BD8-9A3E-4B5F-A69E-08D2AF4E66C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641" name="CaixaDeTexto 1">
          <a:extLst>
            <a:ext uri="{FF2B5EF4-FFF2-40B4-BE49-F238E27FC236}">
              <a16:creationId xmlns:a16="http://schemas.microsoft.com/office/drawing/2014/main" id="{F59489F2-165C-4F46-BDB4-35A64DACC4C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4234</xdr:rowOff>
    </xdr:from>
    <xdr:ext cx="184731" cy="264560"/>
    <xdr:sp macro="" textlink="">
      <xdr:nvSpPr>
        <xdr:cNvPr id="657" name="CaixaDeTexto 1">
          <a:extLst>
            <a:ext uri="{FF2B5EF4-FFF2-40B4-BE49-F238E27FC236}">
              <a16:creationId xmlns:a16="http://schemas.microsoft.com/office/drawing/2014/main" id="{7EF9F330-8DEA-4639-AF9C-2728960FE72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4234</xdr:rowOff>
    </xdr:from>
    <xdr:ext cx="184731" cy="264560"/>
    <xdr:sp macro="" textlink="">
      <xdr:nvSpPr>
        <xdr:cNvPr id="658" name="CaixaDeTexto 1">
          <a:extLst>
            <a:ext uri="{FF2B5EF4-FFF2-40B4-BE49-F238E27FC236}">
              <a16:creationId xmlns:a16="http://schemas.microsoft.com/office/drawing/2014/main" id="{A6CAF118-3C41-419F-99A5-C5B4FC104A1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156634</xdr:rowOff>
    </xdr:from>
    <xdr:ext cx="184731" cy="264560"/>
    <xdr:sp macro="" textlink="">
      <xdr:nvSpPr>
        <xdr:cNvPr id="659" name="CaixaDeTexto 1">
          <a:extLst>
            <a:ext uri="{FF2B5EF4-FFF2-40B4-BE49-F238E27FC236}">
              <a16:creationId xmlns:a16="http://schemas.microsoft.com/office/drawing/2014/main" id="{36CB64D4-6B69-42E0-8670-F00313DADC7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661" name="CaixaDeTexto 1">
          <a:extLst>
            <a:ext uri="{FF2B5EF4-FFF2-40B4-BE49-F238E27FC236}">
              <a16:creationId xmlns:a16="http://schemas.microsoft.com/office/drawing/2014/main" id="{AAFCAC73-C36F-4207-9866-475AC65DC9A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662" name="CaixaDeTexto 1">
          <a:extLst>
            <a:ext uri="{FF2B5EF4-FFF2-40B4-BE49-F238E27FC236}">
              <a16:creationId xmlns:a16="http://schemas.microsoft.com/office/drawing/2014/main" id="{EB0043B4-9BBF-450D-8834-BFCCE1C058D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664" name="CaixaDeTexto 1">
          <a:extLst>
            <a:ext uri="{FF2B5EF4-FFF2-40B4-BE49-F238E27FC236}">
              <a16:creationId xmlns:a16="http://schemas.microsoft.com/office/drawing/2014/main" id="{8E7C49AC-79C1-459A-8DEA-ED4987F8783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1059</xdr:rowOff>
    </xdr:from>
    <xdr:ext cx="184731" cy="264560"/>
    <xdr:sp macro="" textlink="">
      <xdr:nvSpPr>
        <xdr:cNvPr id="665" name="CaixaDeTexto 1">
          <a:extLst>
            <a:ext uri="{FF2B5EF4-FFF2-40B4-BE49-F238E27FC236}">
              <a16:creationId xmlns:a16="http://schemas.microsoft.com/office/drawing/2014/main" id="{8079E935-E8E0-4A9A-9FED-370F01FAE34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5292</xdr:rowOff>
    </xdr:from>
    <xdr:ext cx="184731" cy="264560"/>
    <xdr:sp macro="" textlink="">
      <xdr:nvSpPr>
        <xdr:cNvPr id="666" name="CaixaDeTexto 1">
          <a:extLst>
            <a:ext uri="{FF2B5EF4-FFF2-40B4-BE49-F238E27FC236}">
              <a16:creationId xmlns:a16="http://schemas.microsoft.com/office/drawing/2014/main" id="{5E3D96FE-0E4A-4692-A8FF-AE10E07E588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667" name="CaixaDeTexto 1">
          <a:extLst>
            <a:ext uri="{FF2B5EF4-FFF2-40B4-BE49-F238E27FC236}">
              <a16:creationId xmlns:a16="http://schemas.microsoft.com/office/drawing/2014/main" id="{F6A4C05D-DC41-48E7-B0CA-56D9C5AEE06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668" name="CaixaDeTexto 1">
          <a:extLst>
            <a:ext uri="{FF2B5EF4-FFF2-40B4-BE49-F238E27FC236}">
              <a16:creationId xmlns:a16="http://schemas.microsoft.com/office/drawing/2014/main" id="{79DA7681-B4C6-45F0-9864-2B7B28335E5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669" name="CaixaDeTexto 1">
          <a:extLst>
            <a:ext uri="{FF2B5EF4-FFF2-40B4-BE49-F238E27FC236}">
              <a16:creationId xmlns:a16="http://schemas.microsoft.com/office/drawing/2014/main" id="{2A01893C-AA40-4144-A4B5-F877DFE53D6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1059</xdr:rowOff>
    </xdr:from>
    <xdr:ext cx="184731" cy="264560"/>
    <xdr:sp macro="" textlink="">
      <xdr:nvSpPr>
        <xdr:cNvPr id="670" name="CaixaDeTexto 1">
          <a:extLst>
            <a:ext uri="{FF2B5EF4-FFF2-40B4-BE49-F238E27FC236}">
              <a16:creationId xmlns:a16="http://schemas.microsoft.com/office/drawing/2014/main" id="{E5C1E037-8EF0-434B-8CB5-7A58A01A828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671" name="CaixaDeTexto 1">
          <a:extLst>
            <a:ext uri="{FF2B5EF4-FFF2-40B4-BE49-F238E27FC236}">
              <a16:creationId xmlns:a16="http://schemas.microsoft.com/office/drawing/2014/main" id="{B25F994A-0C48-4DD1-AA30-B16A44D724A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672" name="CaixaDeTexto 1">
          <a:extLst>
            <a:ext uri="{FF2B5EF4-FFF2-40B4-BE49-F238E27FC236}">
              <a16:creationId xmlns:a16="http://schemas.microsoft.com/office/drawing/2014/main" id="{C464C11B-3AE3-4D05-8231-629AF78A40F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673" name="CaixaDeTexto 1">
          <a:extLst>
            <a:ext uri="{FF2B5EF4-FFF2-40B4-BE49-F238E27FC236}">
              <a16:creationId xmlns:a16="http://schemas.microsoft.com/office/drawing/2014/main" id="{F9BC4BA8-43CB-49BE-94D1-F1FC608DD36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674" name="CaixaDeTexto 1">
          <a:extLst>
            <a:ext uri="{FF2B5EF4-FFF2-40B4-BE49-F238E27FC236}">
              <a16:creationId xmlns:a16="http://schemas.microsoft.com/office/drawing/2014/main" id="{ABD8675C-617F-4C81-88A1-B9CF5A6D3BE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675" name="CaixaDeTexto 1">
          <a:extLst>
            <a:ext uri="{FF2B5EF4-FFF2-40B4-BE49-F238E27FC236}">
              <a16:creationId xmlns:a16="http://schemas.microsoft.com/office/drawing/2014/main" id="{E1631D14-04C2-456B-8BF9-63B749DED0F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676" name="CaixaDeTexto 1">
          <a:extLst>
            <a:ext uri="{FF2B5EF4-FFF2-40B4-BE49-F238E27FC236}">
              <a16:creationId xmlns:a16="http://schemas.microsoft.com/office/drawing/2014/main" id="{8105165B-D580-4892-8C21-5D2372CF33E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677" name="CaixaDeTexto 1">
          <a:extLst>
            <a:ext uri="{FF2B5EF4-FFF2-40B4-BE49-F238E27FC236}">
              <a16:creationId xmlns:a16="http://schemas.microsoft.com/office/drawing/2014/main" id="{21501BA8-523D-4A43-8878-47046E2DF29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678" name="CaixaDeTexto 1">
          <a:extLst>
            <a:ext uri="{FF2B5EF4-FFF2-40B4-BE49-F238E27FC236}">
              <a16:creationId xmlns:a16="http://schemas.microsoft.com/office/drawing/2014/main" id="{15669442-9D36-4326-B1E9-7E71F7F397C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679" name="CaixaDeTexto 1">
          <a:extLst>
            <a:ext uri="{FF2B5EF4-FFF2-40B4-BE49-F238E27FC236}">
              <a16:creationId xmlns:a16="http://schemas.microsoft.com/office/drawing/2014/main" id="{4D50D8D8-8085-4F05-A5A4-D91AE3250AB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680" name="CaixaDeTexto 1">
          <a:extLst>
            <a:ext uri="{FF2B5EF4-FFF2-40B4-BE49-F238E27FC236}">
              <a16:creationId xmlns:a16="http://schemas.microsoft.com/office/drawing/2014/main" id="{B1856A98-D491-470C-92C3-16D388B27FC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681" name="CaixaDeTexto 1">
          <a:extLst>
            <a:ext uri="{FF2B5EF4-FFF2-40B4-BE49-F238E27FC236}">
              <a16:creationId xmlns:a16="http://schemas.microsoft.com/office/drawing/2014/main" id="{81037151-F63D-40E4-928E-5F133595FF2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682" name="CaixaDeTexto 1">
          <a:extLst>
            <a:ext uri="{FF2B5EF4-FFF2-40B4-BE49-F238E27FC236}">
              <a16:creationId xmlns:a16="http://schemas.microsoft.com/office/drawing/2014/main" id="{4F5F9411-A48D-43EC-9072-59818C61EEC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683" name="CaixaDeTexto 1">
          <a:extLst>
            <a:ext uri="{FF2B5EF4-FFF2-40B4-BE49-F238E27FC236}">
              <a16:creationId xmlns:a16="http://schemas.microsoft.com/office/drawing/2014/main" id="{A510BA8C-6564-44C8-A55B-BD52129FCA5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684" name="CaixaDeTexto 1">
          <a:extLst>
            <a:ext uri="{FF2B5EF4-FFF2-40B4-BE49-F238E27FC236}">
              <a16:creationId xmlns:a16="http://schemas.microsoft.com/office/drawing/2014/main" id="{09043A23-E695-4840-84EE-4C94F76EADB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685" name="CaixaDeTexto 1">
          <a:extLst>
            <a:ext uri="{FF2B5EF4-FFF2-40B4-BE49-F238E27FC236}">
              <a16:creationId xmlns:a16="http://schemas.microsoft.com/office/drawing/2014/main" id="{CE6EA20D-4E27-4656-9A2F-25F6B28AF1D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686" name="CaixaDeTexto 1">
          <a:extLst>
            <a:ext uri="{FF2B5EF4-FFF2-40B4-BE49-F238E27FC236}">
              <a16:creationId xmlns:a16="http://schemas.microsoft.com/office/drawing/2014/main" id="{E5A96DB8-A4AA-4E53-A5CF-7E69FA1C591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687" name="CaixaDeTexto 1">
          <a:extLst>
            <a:ext uri="{FF2B5EF4-FFF2-40B4-BE49-F238E27FC236}">
              <a16:creationId xmlns:a16="http://schemas.microsoft.com/office/drawing/2014/main" id="{DEFF65E8-20AC-4359-A070-E2E20F1B21F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688" name="CaixaDeTexto 1">
          <a:extLst>
            <a:ext uri="{FF2B5EF4-FFF2-40B4-BE49-F238E27FC236}">
              <a16:creationId xmlns:a16="http://schemas.microsoft.com/office/drawing/2014/main" id="{1F62533A-26C0-4384-A9BD-CF6ADA82152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689" name="CaixaDeTexto 1">
          <a:extLst>
            <a:ext uri="{FF2B5EF4-FFF2-40B4-BE49-F238E27FC236}">
              <a16:creationId xmlns:a16="http://schemas.microsoft.com/office/drawing/2014/main" id="{03BA371F-4B14-4F3F-BD5C-7E8941B1222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690" name="CaixaDeTexto 1">
          <a:extLst>
            <a:ext uri="{FF2B5EF4-FFF2-40B4-BE49-F238E27FC236}">
              <a16:creationId xmlns:a16="http://schemas.microsoft.com/office/drawing/2014/main" id="{3332AB2A-81F6-4475-BB57-FA9F64978B5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96</xdr:row>
      <xdr:rowOff>0</xdr:rowOff>
    </xdr:from>
    <xdr:ext cx="184731" cy="264560"/>
    <xdr:sp macro="" textlink="">
      <xdr:nvSpPr>
        <xdr:cNvPr id="691" name="CaixaDeTexto 1">
          <a:extLst>
            <a:ext uri="{FF2B5EF4-FFF2-40B4-BE49-F238E27FC236}">
              <a16:creationId xmlns:a16="http://schemas.microsoft.com/office/drawing/2014/main" id="{709AB745-B1DC-4C84-B7A2-F67656DBC63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96</xdr:row>
      <xdr:rowOff>0</xdr:rowOff>
    </xdr:from>
    <xdr:ext cx="184731" cy="264560"/>
    <xdr:sp macro="" textlink="">
      <xdr:nvSpPr>
        <xdr:cNvPr id="692" name="CaixaDeTexto 1">
          <a:extLst>
            <a:ext uri="{FF2B5EF4-FFF2-40B4-BE49-F238E27FC236}">
              <a16:creationId xmlns:a16="http://schemas.microsoft.com/office/drawing/2014/main" id="{DD756689-FB5D-42C5-AA8F-81DFE01AC86C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96</xdr:row>
      <xdr:rowOff>0</xdr:rowOff>
    </xdr:from>
    <xdr:ext cx="184731" cy="264560"/>
    <xdr:sp macro="" textlink="">
      <xdr:nvSpPr>
        <xdr:cNvPr id="693" name="CaixaDeTexto 1">
          <a:extLst>
            <a:ext uri="{FF2B5EF4-FFF2-40B4-BE49-F238E27FC236}">
              <a16:creationId xmlns:a16="http://schemas.microsoft.com/office/drawing/2014/main" id="{DA0511F0-C565-475B-9865-594FB0F920F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96</xdr:row>
      <xdr:rowOff>0</xdr:rowOff>
    </xdr:from>
    <xdr:ext cx="184731" cy="264560"/>
    <xdr:sp macro="" textlink="">
      <xdr:nvSpPr>
        <xdr:cNvPr id="694" name="CaixaDeTexto 1">
          <a:extLst>
            <a:ext uri="{FF2B5EF4-FFF2-40B4-BE49-F238E27FC236}">
              <a16:creationId xmlns:a16="http://schemas.microsoft.com/office/drawing/2014/main" id="{B5E7438B-0C72-4E1F-8DA6-0C4FC252B3A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92</xdr:row>
      <xdr:rowOff>325967</xdr:rowOff>
    </xdr:from>
    <xdr:ext cx="184731" cy="264560"/>
    <xdr:sp macro="" textlink="">
      <xdr:nvSpPr>
        <xdr:cNvPr id="695" name="CaixaDeTexto 1">
          <a:extLst>
            <a:ext uri="{FF2B5EF4-FFF2-40B4-BE49-F238E27FC236}">
              <a16:creationId xmlns:a16="http://schemas.microsoft.com/office/drawing/2014/main" id="{B7176573-88C1-4EB8-8D3D-6C386472A25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696" name="CaixaDeTexto 1">
          <a:extLst>
            <a:ext uri="{FF2B5EF4-FFF2-40B4-BE49-F238E27FC236}">
              <a16:creationId xmlns:a16="http://schemas.microsoft.com/office/drawing/2014/main" id="{2F80B116-ECA5-424A-AA03-56A8E39D274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697" name="CaixaDeTexto 1">
          <a:extLst>
            <a:ext uri="{FF2B5EF4-FFF2-40B4-BE49-F238E27FC236}">
              <a16:creationId xmlns:a16="http://schemas.microsoft.com/office/drawing/2014/main" id="{E887012D-AA80-4D72-B9DF-F490416A225F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698" name="CaixaDeTexto 1">
          <a:extLst>
            <a:ext uri="{FF2B5EF4-FFF2-40B4-BE49-F238E27FC236}">
              <a16:creationId xmlns:a16="http://schemas.microsoft.com/office/drawing/2014/main" id="{0BFBACEB-2C42-47CB-AFBB-3E370D3AB02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699" name="CaixaDeTexto 1">
          <a:extLst>
            <a:ext uri="{FF2B5EF4-FFF2-40B4-BE49-F238E27FC236}">
              <a16:creationId xmlns:a16="http://schemas.microsoft.com/office/drawing/2014/main" id="{9139082C-C415-4BE6-A2B6-36DCE4B763E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700" name="CaixaDeTexto 1">
          <a:extLst>
            <a:ext uri="{FF2B5EF4-FFF2-40B4-BE49-F238E27FC236}">
              <a16:creationId xmlns:a16="http://schemas.microsoft.com/office/drawing/2014/main" id="{3E8A67B1-6FB2-4DF1-99DA-FE53FAEC627F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701" name="CaixaDeTexto 1">
          <a:extLst>
            <a:ext uri="{FF2B5EF4-FFF2-40B4-BE49-F238E27FC236}">
              <a16:creationId xmlns:a16="http://schemas.microsoft.com/office/drawing/2014/main" id="{AABDCB74-7725-4D88-BE10-1A70D51AE78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702" name="CaixaDeTexto 1">
          <a:extLst>
            <a:ext uri="{FF2B5EF4-FFF2-40B4-BE49-F238E27FC236}">
              <a16:creationId xmlns:a16="http://schemas.microsoft.com/office/drawing/2014/main" id="{1BFB013B-82C9-4304-A489-2B8F62C745C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703" name="CaixaDeTexto 1">
          <a:extLst>
            <a:ext uri="{FF2B5EF4-FFF2-40B4-BE49-F238E27FC236}">
              <a16:creationId xmlns:a16="http://schemas.microsoft.com/office/drawing/2014/main" id="{4A9908AB-5424-4413-B59B-A739C1350571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704" name="CaixaDeTexto 1">
          <a:extLst>
            <a:ext uri="{FF2B5EF4-FFF2-40B4-BE49-F238E27FC236}">
              <a16:creationId xmlns:a16="http://schemas.microsoft.com/office/drawing/2014/main" id="{5E029536-D5E1-4B70-9991-7C992A0A1578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705" name="CaixaDeTexto 1">
          <a:extLst>
            <a:ext uri="{FF2B5EF4-FFF2-40B4-BE49-F238E27FC236}">
              <a16:creationId xmlns:a16="http://schemas.microsoft.com/office/drawing/2014/main" id="{62AC8AD7-1CA6-4989-8882-EACB61B9707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706" name="CaixaDeTexto 1">
          <a:extLst>
            <a:ext uri="{FF2B5EF4-FFF2-40B4-BE49-F238E27FC236}">
              <a16:creationId xmlns:a16="http://schemas.microsoft.com/office/drawing/2014/main" id="{3285C59F-82AB-44BB-A9F8-DEC436BD236A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707" name="CaixaDeTexto 1">
          <a:extLst>
            <a:ext uri="{FF2B5EF4-FFF2-40B4-BE49-F238E27FC236}">
              <a16:creationId xmlns:a16="http://schemas.microsoft.com/office/drawing/2014/main" id="{D8DB1B45-1CF2-4B92-9ED2-73F96160B6FF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708" name="CaixaDeTexto 1">
          <a:extLst>
            <a:ext uri="{FF2B5EF4-FFF2-40B4-BE49-F238E27FC236}">
              <a16:creationId xmlns:a16="http://schemas.microsoft.com/office/drawing/2014/main" id="{25B23723-F9DA-4585-9B15-5FD8A23E152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709" name="CaixaDeTexto 1">
          <a:extLst>
            <a:ext uri="{FF2B5EF4-FFF2-40B4-BE49-F238E27FC236}">
              <a16:creationId xmlns:a16="http://schemas.microsoft.com/office/drawing/2014/main" id="{5ABD7CCA-2604-4C2F-8C06-0231E8EFDDC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710" name="CaixaDeTexto 1">
          <a:extLst>
            <a:ext uri="{FF2B5EF4-FFF2-40B4-BE49-F238E27FC236}">
              <a16:creationId xmlns:a16="http://schemas.microsoft.com/office/drawing/2014/main" id="{760C2249-A16F-4084-BE3C-0F4DBA2F13F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711" name="CaixaDeTexto 1">
          <a:extLst>
            <a:ext uri="{FF2B5EF4-FFF2-40B4-BE49-F238E27FC236}">
              <a16:creationId xmlns:a16="http://schemas.microsoft.com/office/drawing/2014/main" id="{74F0C412-F2E5-4BA4-9370-72E688B3597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712" name="CaixaDeTexto 1">
          <a:extLst>
            <a:ext uri="{FF2B5EF4-FFF2-40B4-BE49-F238E27FC236}">
              <a16:creationId xmlns:a16="http://schemas.microsoft.com/office/drawing/2014/main" id="{1AAEC92C-7DF2-4830-9188-BD800785B0C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713" name="CaixaDeTexto 1">
          <a:extLst>
            <a:ext uri="{FF2B5EF4-FFF2-40B4-BE49-F238E27FC236}">
              <a16:creationId xmlns:a16="http://schemas.microsoft.com/office/drawing/2014/main" id="{AD8E0FC1-4C56-4FB8-8E84-BCCAA4DAEFB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714" name="CaixaDeTexto 1">
          <a:extLst>
            <a:ext uri="{FF2B5EF4-FFF2-40B4-BE49-F238E27FC236}">
              <a16:creationId xmlns:a16="http://schemas.microsoft.com/office/drawing/2014/main" id="{1BCF4BA4-4BC5-4982-8566-BFCDE7B69C9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715" name="CaixaDeTexto 1">
          <a:extLst>
            <a:ext uri="{FF2B5EF4-FFF2-40B4-BE49-F238E27FC236}">
              <a16:creationId xmlns:a16="http://schemas.microsoft.com/office/drawing/2014/main" id="{2E3A9B5C-6075-436D-B1D1-E13AB93C17C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716" name="CaixaDeTexto 1">
          <a:extLst>
            <a:ext uri="{FF2B5EF4-FFF2-40B4-BE49-F238E27FC236}">
              <a16:creationId xmlns:a16="http://schemas.microsoft.com/office/drawing/2014/main" id="{B835725F-E09A-4954-8FD1-E267FD6E04D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717" name="CaixaDeTexto 1">
          <a:extLst>
            <a:ext uri="{FF2B5EF4-FFF2-40B4-BE49-F238E27FC236}">
              <a16:creationId xmlns:a16="http://schemas.microsoft.com/office/drawing/2014/main" id="{5DA82915-833F-4D23-A032-2FE17F8EFF1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718" name="CaixaDeTexto 1">
          <a:extLst>
            <a:ext uri="{FF2B5EF4-FFF2-40B4-BE49-F238E27FC236}">
              <a16:creationId xmlns:a16="http://schemas.microsoft.com/office/drawing/2014/main" id="{0B1E6318-D5ED-4C56-BB69-FFA884F5297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719" name="CaixaDeTexto 1">
          <a:extLst>
            <a:ext uri="{FF2B5EF4-FFF2-40B4-BE49-F238E27FC236}">
              <a16:creationId xmlns:a16="http://schemas.microsoft.com/office/drawing/2014/main" id="{592C612F-4AF6-4EBC-BD37-2A5330D538D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720" name="CaixaDeTexto 1">
          <a:extLst>
            <a:ext uri="{FF2B5EF4-FFF2-40B4-BE49-F238E27FC236}">
              <a16:creationId xmlns:a16="http://schemas.microsoft.com/office/drawing/2014/main" id="{E8B2E3CE-5C9F-4510-8971-D20C9402C46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721" name="CaixaDeTexto 1">
          <a:extLst>
            <a:ext uri="{FF2B5EF4-FFF2-40B4-BE49-F238E27FC236}">
              <a16:creationId xmlns:a16="http://schemas.microsoft.com/office/drawing/2014/main" id="{33A57C02-FD5C-42E1-A4FB-6243EF937D0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1059</xdr:rowOff>
    </xdr:from>
    <xdr:ext cx="184731" cy="264560"/>
    <xdr:sp macro="" textlink="">
      <xdr:nvSpPr>
        <xdr:cNvPr id="722" name="CaixaDeTexto 1">
          <a:extLst>
            <a:ext uri="{FF2B5EF4-FFF2-40B4-BE49-F238E27FC236}">
              <a16:creationId xmlns:a16="http://schemas.microsoft.com/office/drawing/2014/main" id="{1E16E908-7FA7-40C9-9964-0A07CD5C1F9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0</xdr:rowOff>
    </xdr:from>
    <xdr:ext cx="184731" cy="264560"/>
    <xdr:sp macro="" textlink="">
      <xdr:nvSpPr>
        <xdr:cNvPr id="723" name="CaixaDeTexto 1">
          <a:extLst>
            <a:ext uri="{FF2B5EF4-FFF2-40B4-BE49-F238E27FC236}">
              <a16:creationId xmlns:a16="http://schemas.microsoft.com/office/drawing/2014/main" id="{E4B8795D-9535-4A87-8D33-FBE3C24AE74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724" name="CaixaDeTexto 1">
          <a:extLst>
            <a:ext uri="{FF2B5EF4-FFF2-40B4-BE49-F238E27FC236}">
              <a16:creationId xmlns:a16="http://schemas.microsoft.com/office/drawing/2014/main" id="{42C38472-1DB0-4E2A-9DA3-1F17ACC6DF3F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725" name="CaixaDeTexto 1">
          <a:extLst>
            <a:ext uri="{FF2B5EF4-FFF2-40B4-BE49-F238E27FC236}">
              <a16:creationId xmlns:a16="http://schemas.microsoft.com/office/drawing/2014/main" id="{8DF9A767-62C4-434A-B611-5FE078D66688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726" name="CaixaDeTexto 1">
          <a:extLst>
            <a:ext uri="{FF2B5EF4-FFF2-40B4-BE49-F238E27FC236}">
              <a16:creationId xmlns:a16="http://schemas.microsoft.com/office/drawing/2014/main" id="{AD99209B-F0C3-4152-82BB-C8F06F44BF6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727" name="CaixaDeTexto 1">
          <a:extLst>
            <a:ext uri="{FF2B5EF4-FFF2-40B4-BE49-F238E27FC236}">
              <a16:creationId xmlns:a16="http://schemas.microsoft.com/office/drawing/2014/main" id="{06A31388-6579-4985-9D82-B1A9E0BA6AD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728" name="CaixaDeTexto 1">
          <a:extLst>
            <a:ext uri="{FF2B5EF4-FFF2-40B4-BE49-F238E27FC236}">
              <a16:creationId xmlns:a16="http://schemas.microsoft.com/office/drawing/2014/main" id="{1E9BEC3B-F00A-4E6B-8328-A52C9550622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729" name="CaixaDeTexto 1">
          <a:extLst>
            <a:ext uri="{FF2B5EF4-FFF2-40B4-BE49-F238E27FC236}">
              <a16:creationId xmlns:a16="http://schemas.microsoft.com/office/drawing/2014/main" id="{5D2B9C4E-A71B-46EB-BEDB-62649AA9B1D1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730" name="CaixaDeTexto 1">
          <a:extLst>
            <a:ext uri="{FF2B5EF4-FFF2-40B4-BE49-F238E27FC236}">
              <a16:creationId xmlns:a16="http://schemas.microsoft.com/office/drawing/2014/main" id="{5FDFDE8D-363A-4612-9AA9-019C51D576A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731" name="CaixaDeTexto 1">
          <a:extLst>
            <a:ext uri="{FF2B5EF4-FFF2-40B4-BE49-F238E27FC236}">
              <a16:creationId xmlns:a16="http://schemas.microsoft.com/office/drawing/2014/main" id="{59CD45BB-1C5C-4BB4-8D85-23EB646642EF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0</xdr:rowOff>
    </xdr:from>
    <xdr:ext cx="184731" cy="264560"/>
    <xdr:sp macro="" textlink="">
      <xdr:nvSpPr>
        <xdr:cNvPr id="732" name="CaixaDeTexto 1">
          <a:extLst>
            <a:ext uri="{FF2B5EF4-FFF2-40B4-BE49-F238E27FC236}">
              <a16:creationId xmlns:a16="http://schemas.microsoft.com/office/drawing/2014/main" id="{4493D082-270B-47D5-8720-8FA05AEA444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4234</xdr:rowOff>
    </xdr:from>
    <xdr:ext cx="184731" cy="264560"/>
    <xdr:sp macro="" textlink="">
      <xdr:nvSpPr>
        <xdr:cNvPr id="733" name="CaixaDeTexto 1">
          <a:extLst>
            <a:ext uri="{FF2B5EF4-FFF2-40B4-BE49-F238E27FC236}">
              <a16:creationId xmlns:a16="http://schemas.microsoft.com/office/drawing/2014/main" id="{25B26304-1054-47AC-A0BB-4740E16BAD7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4234</xdr:rowOff>
    </xdr:from>
    <xdr:ext cx="184731" cy="264560"/>
    <xdr:sp macro="" textlink="">
      <xdr:nvSpPr>
        <xdr:cNvPr id="734" name="CaixaDeTexto 1">
          <a:extLst>
            <a:ext uri="{FF2B5EF4-FFF2-40B4-BE49-F238E27FC236}">
              <a16:creationId xmlns:a16="http://schemas.microsoft.com/office/drawing/2014/main" id="{4023C0F8-1B33-4EDA-B5FC-95523383DA0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156634</xdr:rowOff>
    </xdr:from>
    <xdr:ext cx="184731" cy="264560"/>
    <xdr:sp macro="" textlink="">
      <xdr:nvSpPr>
        <xdr:cNvPr id="735" name="CaixaDeTexto 1">
          <a:extLst>
            <a:ext uri="{FF2B5EF4-FFF2-40B4-BE49-F238E27FC236}">
              <a16:creationId xmlns:a16="http://schemas.microsoft.com/office/drawing/2014/main" id="{FCE4F51B-83CA-413D-B1FD-BA78F2E32B3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1059</xdr:rowOff>
    </xdr:from>
    <xdr:ext cx="184731" cy="264560"/>
    <xdr:sp macro="" textlink="">
      <xdr:nvSpPr>
        <xdr:cNvPr id="736" name="CaixaDeTexto 1">
          <a:extLst>
            <a:ext uri="{FF2B5EF4-FFF2-40B4-BE49-F238E27FC236}">
              <a16:creationId xmlns:a16="http://schemas.microsoft.com/office/drawing/2014/main" id="{D9C6C4E3-F672-43F9-A8AA-84CF88B08FB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737" name="CaixaDeTexto 1">
          <a:extLst>
            <a:ext uri="{FF2B5EF4-FFF2-40B4-BE49-F238E27FC236}">
              <a16:creationId xmlns:a16="http://schemas.microsoft.com/office/drawing/2014/main" id="{33ED6E69-4512-4B69-AB4A-777D0B5FA08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738" name="CaixaDeTexto 1">
          <a:extLst>
            <a:ext uri="{FF2B5EF4-FFF2-40B4-BE49-F238E27FC236}">
              <a16:creationId xmlns:a16="http://schemas.microsoft.com/office/drawing/2014/main" id="{6FC581BC-B0FF-4D6E-B80B-0854363E824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1059</xdr:rowOff>
    </xdr:from>
    <xdr:ext cx="184731" cy="264560"/>
    <xdr:sp macro="" textlink="">
      <xdr:nvSpPr>
        <xdr:cNvPr id="739" name="CaixaDeTexto 1">
          <a:extLst>
            <a:ext uri="{FF2B5EF4-FFF2-40B4-BE49-F238E27FC236}">
              <a16:creationId xmlns:a16="http://schemas.microsoft.com/office/drawing/2014/main" id="{6C793FF8-F014-4EC7-BD81-0E4823C3C11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740" name="CaixaDeTexto 1">
          <a:extLst>
            <a:ext uri="{FF2B5EF4-FFF2-40B4-BE49-F238E27FC236}">
              <a16:creationId xmlns:a16="http://schemas.microsoft.com/office/drawing/2014/main" id="{D28A5AD1-2E67-432E-97D4-88BC9091179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741" name="CaixaDeTexto 1">
          <a:extLst>
            <a:ext uri="{FF2B5EF4-FFF2-40B4-BE49-F238E27FC236}">
              <a16:creationId xmlns:a16="http://schemas.microsoft.com/office/drawing/2014/main" id="{7CC07211-D990-4C41-853B-6F0BFBCABFB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4234</xdr:rowOff>
    </xdr:from>
    <xdr:ext cx="184731" cy="264560"/>
    <xdr:sp macro="" textlink="">
      <xdr:nvSpPr>
        <xdr:cNvPr id="757" name="CaixaDeTexto 1">
          <a:extLst>
            <a:ext uri="{FF2B5EF4-FFF2-40B4-BE49-F238E27FC236}">
              <a16:creationId xmlns:a16="http://schemas.microsoft.com/office/drawing/2014/main" id="{85C8CCC5-BFF9-417B-B8A7-1747FBA8B50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4234</xdr:rowOff>
    </xdr:from>
    <xdr:ext cx="184731" cy="264560"/>
    <xdr:sp macro="" textlink="">
      <xdr:nvSpPr>
        <xdr:cNvPr id="758" name="CaixaDeTexto 1">
          <a:extLst>
            <a:ext uri="{FF2B5EF4-FFF2-40B4-BE49-F238E27FC236}">
              <a16:creationId xmlns:a16="http://schemas.microsoft.com/office/drawing/2014/main" id="{7AF15025-C651-4913-B9AD-8968233CA41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156634</xdr:rowOff>
    </xdr:from>
    <xdr:ext cx="184731" cy="264560"/>
    <xdr:sp macro="" textlink="">
      <xdr:nvSpPr>
        <xdr:cNvPr id="759" name="CaixaDeTexto 1">
          <a:extLst>
            <a:ext uri="{FF2B5EF4-FFF2-40B4-BE49-F238E27FC236}">
              <a16:creationId xmlns:a16="http://schemas.microsoft.com/office/drawing/2014/main" id="{BF58CE57-5209-4856-99FA-3D5F18307CD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761" name="CaixaDeTexto 1">
          <a:extLst>
            <a:ext uri="{FF2B5EF4-FFF2-40B4-BE49-F238E27FC236}">
              <a16:creationId xmlns:a16="http://schemas.microsoft.com/office/drawing/2014/main" id="{9F716220-66B6-459E-95EB-1600A95E576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762" name="CaixaDeTexto 1">
          <a:extLst>
            <a:ext uri="{FF2B5EF4-FFF2-40B4-BE49-F238E27FC236}">
              <a16:creationId xmlns:a16="http://schemas.microsoft.com/office/drawing/2014/main" id="{84D620D9-672A-44B6-B8B0-731E4B5F5A5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764" name="CaixaDeTexto 1">
          <a:extLst>
            <a:ext uri="{FF2B5EF4-FFF2-40B4-BE49-F238E27FC236}">
              <a16:creationId xmlns:a16="http://schemas.microsoft.com/office/drawing/2014/main" id="{F7532C14-8FBE-442D-9D65-AB0F278F424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1059</xdr:rowOff>
    </xdr:from>
    <xdr:ext cx="184731" cy="264560"/>
    <xdr:sp macro="" textlink="">
      <xdr:nvSpPr>
        <xdr:cNvPr id="765" name="CaixaDeTexto 1">
          <a:extLst>
            <a:ext uri="{FF2B5EF4-FFF2-40B4-BE49-F238E27FC236}">
              <a16:creationId xmlns:a16="http://schemas.microsoft.com/office/drawing/2014/main" id="{407879CA-39BD-40A6-8E7E-951A2BB7B6A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5292</xdr:rowOff>
    </xdr:from>
    <xdr:ext cx="184731" cy="264560"/>
    <xdr:sp macro="" textlink="">
      <xdr:nvSpPr>
        <xdr:cNvPr id="766" name="CaixaDeTexto 1">
          <a:extLst>
            <a:ext uri="{FF2B5EF4-FFF2-40B4-BE49-F238E27FC236}">
              <a16:creationId xmlns:a16="http://schemas.microsoft.com/office/drawing/2014/main" id="{77E482EF-E159-4FA0-9EFD-EA70BCF0CAF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767" name="CaixaDeTexto 1">
          <a:extLst>
            <a:ext uri="{FF2B5EF4-FFF2-40B4-BE49-F238E27FC236}">
              <a16:creationId xmlns:a16="http://schemas.microsoft.com/office/drawing/2014/main" id="{B2EEF68D-414C-42EA-8EE4-7ABB9C3202D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768" name="CaixaDeTexto 1">
          <a:extLst>
            <a:ext uri="{FF2B5EF4-FFF2-40B4-BE49-F238E27FC236}">
              <a16:creationId xmlns:a16="http://schemas.microsoft.com/office/drawing/2014/main" id="{2D7F9DA0-8BB1-4746-B635-C547CA0714C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769" name="CaixaDeTexto 1">
          <a:extLst>
            <a:ext uri="{FF2B5EF4-FFF2-40B4-BE49-F238E27FC236}">
              <a16:creationId xmlns:a16="http://schemas.microsoft.com/office/drawing/2014/main" id="{2BD5CAEE-B4B7-49BB-BC25-816E0BA44B6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1059</xdr:rowOff>
    </xdr:from>
    <xdr:ext cx="184731" cy="264560"/>
    <xdr:sp macro="" textlink="">
      <xdr:nvSpPr>
        <xdr:cNvPr id="770" name="CaixaDeTexto 1">
          <a:extLst>
            <a:ext uri="{FF2B5EF4-FFF2-40B4-BE49-F238E27FC236}">
              <a16:creationId xmlns:a16="http://schemas.microsoft.com/office/drawing/2014/main" id="{4F1CFFED-8C75-4F83-8E00-2B7B104E76E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771" name="CaixaDeTexto 1">
          <a:extLst>
            <a:ext uri="{FF2B5EF4-FFF2-40B4-BE49-F238E27FC236}">
              <a16:creationId xmlns:a16="http://schemas.microsoft.com/office/drawing/2014/main" id="{2ED271BC-BC25-4A60-80C9-6866CB0D4B2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772" name="CaixaDeTexto 1">
          <a:extLst>
            <a:ext uri="{FF2B5EF4-FFF2-40B4-BE49-F238E27FC236}">
              <a16:creationId xmlns:a16="http://schemas.microsoft.com/office/drawing/2014/main" id="{068B1D04-0F6A-4A7E-8FF3-B7634ABD61C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773" name="CaixaDeTexto 1">
          <a:extLst>
            <a:ext uri="{FF2B5EF4-FFF2-40B4-BE49-F238E27FC236}">
              <a16:creationId xmlns:a16="http://schemas.microsoft.com/office/drawing/2014/main" id="{A58B6D01-3C78-4F2A-870D-C11F71210D4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774" name="CaixaDeTexto 1">
          <a:extLst>
            <a:ext uri="{FF2B5EF4-FFF2-40B4-BE49-F238E27FC236}">
              <a16:creationId xmlns:a16="http://schemas.microsoft.com/office/drawing/2014/main" id="{B5B25C7B-EAD4-4EC0-A29C-ABDCE365BE2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775" name="CaixaDeTexto 1">
          <a:extLst>
            <a:ext uri="{FF2B5EF4-FFF2-40B4-BE49-F238E27FC236}">
              <a16:creationId xmlns:a16="http://schemas.microsoft.com/office/drawing/2014/main" id="{5C11D0E4-FBAE-42B3-8861-1631F804AC5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776" name="CaixaDeTexto 1">
          <a:extLst>
            <a:ext uri="{FF2B5EF4-FFF2-40B4-BE49-F238E27FC236}">
              <a16:creationId xmlns:a16="http://schemas.microsoft.com/office/drawing/2014/main" id="{4F6E3B41-3ED6-418F-87B1-A6D43326815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777" name="CaixaDeTexto 1">
          <a:extLst>
            <a:ext uri="{FF2B5EF4-FFF2-40B4-BE49-F238E27FC236}">
              <a16:creationId xmlns:a16="http://schemas.microsoft.com/office/drawing/2014/main" id="{A664332B-06AB-4E7E-84A9-751BB17C94E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778" name="CaixaDeTexto 1">
          <a:extLst>
            <a:ext uri="{FF2B5EF4-FFF2-40B4-BE49-F238E27FC236}">
              <a16:creationId xmlns:a16="http://schemas.microsoft.com/office/drawing/2014/main" id="{B92151EF-A5E1-4317-A60A-E0C17B9D1AE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779" name="CaixaDeTexto 1">
          <a:extLst>
            <a:ext uri="{FF2B5EF4-FFF2-40B4-BE49-F238E27FC236}">
              <a16:creationId xmlns:a16="http://schemas.microsoft.com/office/drawing/2014/main" id="{9E87A55A-3B53-4508-92E0-9708BB9B437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780" name="CaixaDeTexto 1">
          <a:extLst>
            <a:ext uri="{FF2B5EF4-FFF2-40B4-BE49-F238E27FC236}">
              <a16:creationId xmlns:a16="http://schemas.microsoft.com/office/drawing/2014/main" id="{B7A89D66-65EC-49F4-BF22-DDF1CACB803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781" name="CaixaDeTexto 1">
          <a:extLst>
            <a:ext uri="{FF2B5EF4-FFF2-40B4-BE49-F238E27FC236}">
              <a16:creationId xmlns:a16="http://schemas.microsoft.com/office/drawing/2014/main" id="{26BE42E7-A37F-46C6-8893-44EC100CF27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782" name="CaixaDeTexto 1">
          <a:extLst>
            <a:ext uri="{FF2B5EF4-FFF2-40B4-BE49-F238E27FC236}">
              <a16:creationId xmlns:a16="http://schemas.microsoft.com/office/drawing/2014/main" id="{791CDF75-F47C-4B49-8925-80B27BD8E13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783" name="CaixaDeTexto 1">
          <a:extLst>
            <a:ext uri="{FF2B5EF4-FFF2-40B4-BE49-F238E27FC236}">
              <a16:creationId xmlns:a16="http://schemas.microsoft.com/office/drawing/2014/main" id="{21FD39C7-CDA7-4871-B336-B695CEED3F3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784" name="CaixaDeTexto 1">
          <a:extLst>
            <a:ext uri="{FF2B5EF4-FFF2-40B4-BE49-F238E27FC236}">
              <a16:creationId xmlns:a16="http://schemas.microsoft.com/office/drawing/2014/main" id="{EE76D8E9-4094-4A5C-9833-150D803763E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785" name="CaixaDeTexto 1">
          <a:extLst>
            <a:ext uri="{FF2B5EF4-FFF2-40B4-BE49-F238E27FC236}">
              <a16:creationId xmlns:a16="http://schemas.microsoft.com/office/drawing/2014/main" id="{5E61BB2D-E033-49AE-9B06-24AC381D471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786" name="CaixaDeTexto 1">
          <a:extLst>
            <a:ext uri="{FF2B5EF4-FFF2-40B4-BE49-F238E27FC236}">
              <a16:creationId xmlns:a16="http://schemas.microsoft.com/office/drawing/2014/main" id="{105422A5-9DD5-4268-8C43-1C336EF3E5F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787" name="CaixaDeTexto 1">
          <a:extLst>
            <a:ext uri="{FF2B5EF4-FFF2-40B4-BE49-F238E27FC236}">
              <a16:creationId xmlns:a16="http://schemas.microsoft.com/office/drawing/2014/main" id="{BC300CF2-D2ED-4797-8B09-101D21B9F88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788" name="CaixaDeTexto 1">
          <a:extLst>
            <a:ext uri="{FF2B5EF4-FFF2-40B4-BE49-F238E27FC236}">
              <a16:creationId xmlns:a16="http://schemas.microsoft.com/office/drawing/2014/main" id="{B3399EAA-6D68-4CF6-AAF8-E4D159FEC5A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789" name="CaixaDeTexto 1">
          <a:extLst>
            <a:ext uri="{FF2B5EF4-FFF2-40B4-BE49-F238E27FC236}">
              <a16:creationId xmlns:a16="http://schemas.microsoft.com/office/drawing/2014/main" id="{4244D9E9-61D1-4E3F-8D0F-FE252D321F4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790" name="CaixaDeTexto 1">
          <a:extLst>
            <a:ext uri="{FF2B5EF4-FFF2-40B4-BE49-F238E27FC236}">
              <a16:creationId xmlns:a16="http://schemas.microsoft.com/office/drawing/2014/main" id="{8BE83953-5005-4824-B94C-EA05E912698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96</xdr:row>
      <xdr:rowOff>0</xdr:rowOff>
    </xdr:from>
    <xdr:ext cx="184731" cy="264560"/>
    <xdr:sp macro="" textlink="">
      <xdr:nvSpPr>
        <xdr:cNvPr id="791" name="CaixaDeTexto 1">
          <a:extLst>
            <a:ext uri="{FF2B5EF4-FFF2-40B4-BE49-F238E27FC236}">
              <a16:creationId xmlns:a16="http://schemas.microsoft.com/office/drawing/2014/main" id="{90A6BC82-B185-4650-9A87-3791ED233E7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96</xdr:row>
      <xdr:rowOff>0</xdr:rowOff>
    </xdr:from>
    <xdr:ext cx="184731" cy="264560"/>
    <xdr:sp macro="" textlink="">
      <xdr:nvSpPr>
        <xdr:cNvPr id="792" name="CaixaDeTexto 1">
          <a:extLst>
            <a:ext uri="{FF2B5EF4-FFF2-40B4-BE49-F238E27FC236}">
              <a16:creationId xmlns:a16="http://schemas.microsoft.com/office/drawing/2014/main" id="{C347048D-2C1D-4D50-8A9D-EF49183623B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96</xdr:row>
      <xdr:rowOff>0</xdr:rowOff>
    </xdr:from>
    <xdr:ext cx="184731" cy="264560"/>
    <xdr:sp macro="" textlink="">
      <xdr:nvSpPr>
        <xdr:cNvPr id="793" name="CaixaDeTexto 1">
          <a:extLst>
            <a:ext uri="{FF2B5EF4-FFF2-40B4-BE49-F238E27FC236}">
              <a16:creationId xmlns:a16="http://schemas.microsoft.com/office/drawing/2014/main" id="{C3D8B363-5210-4801-9C90-2051E370955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96</xdr:row>
      <xdr:rowOff>0</xdr:rowOff>
    </xdr:from>
    <xdr:ext cx="184731" cy="264560"/>
    <xdr:sp macro="" textlink="">
      <xdr:nvSpPr>
        <xdr:cNvPr id="794" name="CaixaDeTexto 1">
          <a:extLst>
            <a:ext uri="{FF2B5EF4-FFF2-40B4-BE49-F238E27FC236}">
              <a16:creationId xmlns:a16="http://schemas.microsoft.com/office/drawing/2014/main" id="{716D96FE-486C-4241-90F1-36ECEF9F88FC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92</xdr:row>
      <xdr:rowOff>325967</xdr:rowOff>
    </xdr:from>
    <xdr:ext cx="184731" cy="264560"/>
    <xdr:sp macro="" textlink="">
      <xdr:nvSpPr>
        <xdr:cNvPr id="795" name="CaixaDeTexto 1">
          <a:extLst>
            <a:ext uri="{FF2B5EF4-FFF2-40B4-BE49-F238E27FC236}">
              <a16:creationId xmlns:a16="http://schemas.microsoft.com/office/drawing/2014/main" id="{452F47C2-7AA5-405A-95C6-CE4B63525C7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796" name="CaixaDeTexto 1">
          <a:extLst>
            <a:ext uri="{FF2B5EF4-FFF2-40B4-BE49-F238E27FC236}">
              <a16:creationId xmlns:a16="http://schemas.microsoft.com/office/drawing/2014/main" id="{155AF726-FB1F-4C9A-9150-EFD95286E95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797" name="CaixaDeTexto 1">
          <a:extLst>
            <a:ext uri="{FF2B5EF4-FFF2-40B4-BE49-F238E27FC236}">
              <a16:creationId xmlns:a16="http://schemas.microsoft.com/office/drawing/2014/main" id="{641BA005-0C48-4B2F-84F3-2C03DB8ABF92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798" name="CaixaDeTexto 1">
          <a:extLst>
            <a:ext uri="{FF2B5EF4-FFF2-40B4-BE49-F238E27FC236}">
              <a16:creationId xmlns:a16="http://schemas.microsoft.com/office/drawing/2014/main" id="{8B165018-FD6D-44AC-83D8-E7E1BB9B286B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799" name="CaixaDeTexto 1">
          <a:extLst>
            <a:ext uri="{FF2B5EF4-FFF2-40B4-BE49-F238E27FC236}">
              <a16:creationId xmlns:a16="http://schemas.microsoft.com/office/drawing/2014/main" id="{1CE8D644-BC26-4199-9980-879E2377E1E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800" name="CaixaDeTexto 1">
          <a:extLst>
            <a:ext uri="{FF2B5EF4-FFF2-40B4-BE49-F238E27FC236}">
              <a16:creationId xmlns:a16="http://schemas.microsoft.com/office/drawing/2014/main" id="{6634D1FD-167C-4F5E-B51A-FB9A73F40E98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801" name="CaixaDeTexto 1">
          <a:extLst>
            <a:ext uri="{FF2B5EF4-FFF2-40B4-BE49-F238E27FC236}">
              <a16:creationId xmlns:a16="http://schemas.microsoft.com/office/drawing/2014/main" id="{7F71D18F-9E70-4430-93F5-A12E9A69083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802" name="CaixaDeTexto 1">
          <a:extLst>
            <a:ext uri="{FF2B5EF4-FFF2-40B4-BE49-F238E27FC236}">
              <a16:creationId xmlns:a16="http://schemas.microsoft.com/office/drawing/2014/main" id="{83FAE093-A3F6-4511-8FC1-A3220F1153E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803" name="CaixaDeTexto 1">
          <a:extLst>
            <a:ext uri="{FF2B5EF4-FFF2-40B4-BE49-F238E27FC236}">
              <a16:creationId xmlns:a16="http://schemas.microsoft.com/office/drawing/2014/main" id="{3B893069-99D2-42EB-8EA3-AC6983F0C22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804" name="CaixaDeTexto 1">
          <a:extLst>
            <a:ext uri="{FF2B5EF4-FFF2-40B4-BE49-F238E27FC236}">
              <a16:creationId xmlns:a16="http://schemas.microsoft.com/office/drawing/2014/main" id="{C15E6C68-BEEF-4559-8595-F97FC661EE0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805" name="CaixaDeTexto 1">
          <a:extLst>
            <a:ext uri="{FF2B5EF4-FFF2-40B4-BE49-F238E27FC236}">
              <a16:creationId xmlns:a16="http://schemas.microsoft.com/office/drawing/2014/main" id="{E13CC93E-EDB9-4EC0-B8FD-F7047E8A4731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806" name="CaixaDeTexto 1">
          <a:extLst>
            <a:ext uri="{FF2B5EF4-FFF2-40B4-BE49-F238E27FC236}">
              <a16:creationId xmlns:a16="http://schemas.microsoft.com/office/drawing/2014/main" id="{49DB2AAD-43A4-4490-8B92-C438C71F813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807" name="CaixaDeTexto 1">
          <a:extLst>
            <a:ext uri="{FF2B5EF4-FFF2-40B4-BE49-F238E27FC236}">
              <a16:creationId xmlns:a16="http://schemas.microsoft.com/office/drawing/2014/main" id="{66BE11FD-5F0E-4FF8-A562-993821AF76A8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808" name="CaixaDeTexto 1">
          <a:extLst>
            <a:ext uri="{FF2B5EF4-FFF2-40B4-BE49-F238E27FC236}">
              <a16:creationId xmlns:a16="http://schemas.microsoft.com/office/drawing/2014/main" id="{51F11BF7-FB2F-4137-AEEF-4D78928B7C4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809" name="CaixaDeTexto 1">
          <a:extLst>
            <a:ext uri="{FF2B5EF4-FFF2-40B4-BE49-F238E27FC236}">
              <a16:creationId xmlns:a16="http://schemas.microsoft.com/office/drawing/2014/main" id="{8FA3AC65-E76C-4841-A8CF-5DDED18FB5B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810" name="CaixaDeTexto 1">
          <a:extLst>
            <a:ext uri="{FF2B5EF4-FFF2-40B4-BE49-F238E27FC236}">
              <a16:creationId xmlns:a16="http://schemas.microsoft.com/office/drawing/2014/main" id="{B61A5C01-FF34-41CF-8B75-DE6A227335E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811" name="CaixaDeTexto 1">
          <a:extLst>
            <a:ext uri="{FF2B5EF4-FFF2-40B4-BE49-F238E27FC236}">
              <a16:creationId xmlns:a16="http://schemas.microsoft.com/office/drawing/2014/main" id="{2CC6FAB2-55D6-4050-A42E-8E0B24D0A12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812" name="CaixaDeTexto 1">
          <a:extLst>
            <a:ext uri="{FF2B5EF4-FFF2-40B4-BE49-F238E27FC236}">
              <a16:creationId xmlns:a16="http://schemas.microsoft.com/office/drawing/2014/main" id="{39F4B78C-421F-43D3-BED7-5BF300135B0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813" name="CaixaDeTexto 1">
          <a:extLst>
            <a:ext uri="{FF2B5EF4-FFF2-40B4-BE49-F238E27FC236}">
              <a16:creationId xmlns:a16="http://schemas.microsoft.com/office/drawing/2014/main" id="{E0926CDF-56DF-40A4-B38C-78DC4343AE4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814" name="CaixaDeTexto 1">
          <a:extLst>
            <a:ext uri="{FF2B5EF4-FFF2-40B4-BE49-F238E27FC236}">
              <a16:creationId xmlns:a16="http://schemas.microsoft.com/office/drawing/2014/main" id="{0370CBC9-A9ED-4EF9-903B-8845DDD218A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815" name="CaixaDeTexto 1">
          <a:extLst>
            <a:ext uri="{FF2B5EF4-FFF2-40B4-BE49-F238E27FC236}">
              <a16:creationId xmlns:a16="http://schemas.microsoft.com/office/drawing/2014/main" id="{E828D988-35DB-434F-A63A-5C5E0F640B0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816" name="CaixaDeTexto 1">
          <a:extLst>
            <a:ext uri="{FF2B5EF4-FFF2-40B4-BE49-F238E27FC236}">
              <a16:creationId xmlns:a16="http://schemas.microsoft.com/office/drawing/2014/main" id="{938495B6-2B9D-4B90-ADD0-F25FCC55660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817" name="CaixaDeTexto 1">
          <a:extLst>
            <a:ext uri="{FF2B5EF4-FFF2-40B4-BE49-F238E27FC236}">
              <a16:creationId xmlns:a16="http://schemas.microsoft.com/office/drawing/2014/main" id="{C0EB022E-04E1-4CB8-8AEB-FFC05BA42DE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818" name="CaixaDeTexto 1">
          <a:extLst>
            <a:ext uri="{FF2B5EF4-FFF2-40B4-BE49-F238E27FC236}">
              <a16:creationId xmlns:a16="http://schemas.microsoft.com/office/drawing/2014/main" id="{411A7178-612D-48D1-ACDA-68555BDF700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819" name="CaixaDeTexto 1">
          <a:extLst>
            <a:ext uri="{FF2B5EF4-FFF2-40B4-BE49-F238E27FC236}">
              <a16:creationId xmlns:a16="http://schemas.microsoft.com/office/drawing/2014/main" id="{5D574D21-3203-4C9E-B481-FE4437517F0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820" name="CaixaDeTexto 1">
          <a:extLst>
            <a:ext uri="{FF2B5EF4-FFF2-40B4-BE49-F238E27FC236}">
              <a16:creationId xmlns:a16="http://schemas.microsoft.com/office/drawing/2014/main" id="{15715A61-4E9C-43C3-8D57-501D9F7C5C3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821" name="CaixaDeTexto 1">
          <a:extLst>
            <a:ext uri="{FF2B5EF4-FFF2-40B4-BE49-F238E27FC236}">
              <a16:creationId xmlns:a16="http://schemas.microsoft.com/office/drawing/2014/main" id="{E585D50B-4AAD-4EDF-B549-BDEAB254E6D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1059</xdr:rowOff>
    </xdr:from>
    <xdr:ext cx="184731" cy="264560"/>
    <xdr:sp macro="" textlink="">
      <xdr:nvSpPr>
        <xdr:cNvPr id="822" name="CaixaDeTexto 1">
          <a:extLst>
            <a:ext uri="{FF2B5EF4-FFF2-40B4-BE49-F238E27FC236}">
              <a16:creationId xmlns:a16="http://schemas.microsoft.com/office/drawing/2014/main" id="{9F9CF9BA-1763-4C76-A09B-09FED7FA8DE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0</xdr:rowOff>
    </xdr:from>
    <xdr:ext cx="184731" cy="264560"/>
    <xdr:sp macro="" textlink="">
      <xdr:nvSpPr>
        <xdr:cNvPr id="823" name="CaixaDeTexto 1">
          <a:extLst>
            <a:ext uri="{FF2B5EF4-FFF2-40B4-BE49-F238E27FC236}">
              <a16:creationId xmlns:a16="http://schemas.microsoft.com/office/drawing/2014/main" id="{B5BEA4ED-5E69-4912-AEE1-AB428C5DB43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824" name="CaixaDeTexto 1">
          <a:extLst>
            <a:ext uri="{FF2B5EF4-FFF2-40B4-BE49-F238E27FC236}">
              <a16:creationId xmlns:a16="http://schemas.microsoft.com/office/drawing/2014/main" id="{4F9212C4-0CBC-4E0C-AC78-CD40068AA59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825" name="CaixaDeTexto 1">
          <a:extLst>
            <a:ext uri="{FF2B5EF4-FFF2-40B4-BE49-F238E27FC236}">
              <a16:creationId xmlns:a16="http://schemas.microsoft.com/office/drawing/2014/main" id="{77E9EFA8-8F7E-4CD6-A1D7-2FD6B660227B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826" name="CaixaDeTexto 1">
          <a:extLst>
            <a:ext uri="{FF2B5EF4-FFF2-40B4-BE49-F238E27FC236}">
              <a16:creationId xmlns:a16="http://schemas.microsoft.com/office/drawing/2014/main" id="{8081A089-CB7A-443D-B34B-6418E9446CB9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827" name="CaixaDeTexto 1">
          <a:extLst>
            <a:ext uri="{FF2B5EF4-FFF2-40B4-BE49-F238E27FC236}">
              <a16:creationId xmlns:a16="http://schemas.microsoft.com/office/drawing/2014/main" id="{ED9F4D5A-58EB-4BD5-98E6-246483222AD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828" name="CaixaDeTexto 1">
          <a:extLst>
            <a:ext uri="{FF2B5EF4-FFF2-40B4-BE49-F238E27FC236}">
              <a16:creationId xmlns:a16="http://schemas.microsoft.com/office/drawing/2014/main" id="{07072EE3-0D12-41EE-A824-32B0FB1A0448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829" name="CaixaDeTexto 1">
          <a:extLst>
            <a:ext uri="{FF2B5EF4-FFF2-40B4-BE49-F238E27FC236}">
              <a16:creationId xmlns:a16="http://schemas.microsoft.com/office/drawing/2014/main" id="{F2B3D34B-FE21-4B7F-8077-0153C69044DF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830" name="CaixaDeTexto 1">
          <a:extLst>
            <a:ext uri="{FF2B5EF4-FFF2-40B4-BE49-F238E27FC236}">
              <a16:creationId xmlns:a16="http://schemas.microsoft.com/office/drawing/2014/main" id="{C79BA49F-50AA-4B9C-9DF8-619147D3EC8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831" name="CaixaDeTexto 1">
          <a:extLst>
            <a:ext uri="{FF2B5EF4-FFF2-40B4-BE49-F238E27FC236}">
              <a16:creationId xmlns:a16="http://schemas.microsoft.com/office/drawing/2014/main" id="{D979F8C0-E976-4F22-8180-B1AD7359B03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0</xdr:rowOff>
    </xdr:from>
    <xdr:ext cx="184731" cy="264560"/>
    <xdr:sp macro="" textlink="">
      <xdr:nvSpPr>
        <xdr:cNvPr id="832" name="CaixaDeTexto 1">
          <a:extLst>
            <a:ext uri="{FF2B5EF4-FFF2-40B4-BE49-F238E27FC236}">
              <a16:creationId xmlns:a16="http://schemas.microsoft.com/office/drawing/2014/main" id="{7B65BEC2-A90D-4AA6-88ED-52EEA0F3526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4234</xdr:rowOff>
    </xdr:from>
    <xdr:ext cx="184731" cy="264560"/>
    <xdr:sp macro="" textlink="">
      <xdr:nvSpPr>
        <xdr:cNvPr id="833" name="CaixaDeTexto 1">
          <a:extLst>
            <a:ext uri="{FF2B5EF4-FFF2-40B4-BE49-F238E27FC236}">
              <a16:creationId xmlns:a16="http://schemas.microsoft.com/office/drawing/2014/main" id="{65291409-18BE-405F-BD9E-2BAAAA27987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4234</xdr:rowOff>
    </xdr:from>
    <xdr:ext cx="184731" cy="264560"/>
    <xdr:sp macro="" textlink="">
      <xdr:nvSpPr>
        <xdr:cNvPr id="834" name="CaixaDeTexto 1">
          <a:extLst>
            <a:ext uri="{FF2B5EF4-FFF2-40B4-BE49-F238E27FC236}">
              <a16:creationId xmlns:a16="http://schemas.microsoft.com/office/drawing/2014/main" id="{05F0FBB3-6110-411F-9EF4-199CC407CF0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156634</xdr:rowOff>
    </xdr:from>
    <xdr:ext cx="184731" cy="264560"/>
    <xdr:sp macro="" textlink="">
      <xdr:nvSpPr>
        <xdr:cNvPr id="835" name="CaixaDeTexto 1">
          <a:extLst>
            <a:ext uri="{FF2B5EF4-FFF2-40B4-BE49-F238E27FC236}">
              <a16:creationId xmlns:a16="http://schemas.microsoft.com/office/drawing/2014/main" id="{307D80F7-6928-448D-BF70-DFA71BE8074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1059</xdr:rowOff>
    </xdr:from>
    <xdr:ext cx="184731" cy="264560"/>
    <xdr:sp macro="" textlink="">
      <xdr:nvSpPr>
        <xdr:cNvPr id="836" name="CaixaDeTexto 1">
          <a:extLst>
            <a:ext uri="{FF2B5EF4-FFF2-40B4-BE49-F238E27FC236}">
              <a16:creationId xmlns:a16="http://schemas.microsoft.com/office/drawing/2014/main" id="{689C2C7A-D6B9-4B71-92F0-EC58717E705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837" name="CaixaDeTexto 1">
          <a:extLst>
            <a:ext uri="{FF2B5EF4-FFF2-40B4-BE49-F238E27FC236}">
              <a16:creationId xmlns:a16="http://schemas.microsoft.com/office/drawing/2014/main" id="{4AAFB6FB-9225-482F-A3FD-FD4A5FC471B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838" name="CaixaDeTexto 1">
          <a:extLst>
            <a:ext uri="{FF2B5EF4-FFF2-40B4-BE49-F238E27FC236}">
              <a16:creationId xmlns:a16="http://schemas.microsoft.com/office/drawing/2014/main" id="{20F3CB31-DAAD-4FCB-9FDC-AA1BD95865C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1059</xdr:rowOff>
    </xdr:from>
    <xdr:ext cx="184731" cy="264560"/>
    <xdr:sp macro="" textlink="">
      <xdr:nvSpPr>
        <xdr:cNvPr id="839" name="CaixaDeTexto 1">
          <a:extLst>
            <a:ext uri="{FF2B5EF4-FFF2-40B4-BE49-F238E27FC236}">
              <a16:creationId xmlns:a16="http://schemas.microsoft.com/office/drawing/2014/main" id="{46854B72-49D0-4757-A739-421B283CF80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840" name="CaixaDeTexto 1">
          <a:extLst>
            <a:ext uri="{FF2B5EF4-FFF2-40B4-BE49-F238E27FC236}">
              <a16:creationId xmlns:a16="http://schemas.microsoft.com/office/drawing/2014/main" id="{D1AD812F-E6EA-4D2D-89DC-64BD9B0070C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841" name="CaixaDeTexto 1">
          <a:extLst>
            <a:ext uri="{FF2B5EF4-FFF2-40B4-BE49-F238E27FC236}">
              <a16:creationId xmlns:a16="http://schemas.microsoft.com/office/drawing/2014/main" id="{221B87D3-50FD-4152-9423-5D8CC454ABD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4234</xdr:rowOff>
    </xdr:from>
    <xdr:ext cx="184731" cy="264560"/>
    <xdr:sp macro="" textlink="">
      <xdr:nvSpPr>
        <xdr:cNvPr id="857" name="CaixaDeTexto 1">
          <a:extLst>
            <a:ext uri="{FF2B5EF4-FFF2-40B4-BE49-F238E27FC236}">
              <a16:creationId xmlns:a16="http://schemas.microsoft.com/office/drawing/2014/main" id="{4D2471D6-9B42-4C3F-AD3D-BC91FC5C560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4234</xdr:rowOff>
    </xdr:from>
    <xdr:ext cx="184731" cy="264560"/>
    <xdr:sp macro="" textlink="">
      <xdr:nvSpPr>
        <xdr:cNvPr id="858" name="CaixaDeTexto 1">
          <a:extLst>
            <a:ext uri="{FF2B5EF4-FFF2-40B4-BE49-F238E27FC236}">
              <a16:creationId xmlns:a16="http://schemas.microsoft.com/office/drawing/2014/main" id="{A7D5C65B-C805-482E-9EE0-AC7499ECB19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156634</xdr:rowOff>
    </xdr:from>
    <xdr:ext cx="184731" cy="264560"/>
    <xdr:sp macro="" textlink="">
      <xdr:nvSpPr>
        <xdr:cNvPr id="859" name="CaixaDeTexto 1">
          <a:extLst>
            <a:ext uri="{FF2B5EF4-FFF2-40B4-BE49-F238E27FC236}">
              <a16:creationId xmlns:a16="http://schemas.microsoft.com/office/drawing/2014/main" id="{AD2ECAC9-7079-4B2C-B09A-D21FFD2D1EB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861" name="CaixaDeTexto 1">
          <a:extLst>
            <a:ext uri="{FF2B5EF4-FFF2-40B4-BE49-F238E27FC236}">
              <a16:creationId xmlns:a16="http://schemas.microsoft.com/office/drawing/2014/main" id="{E9168B9A-101C-453B-926C-74A7E575961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862" name="CaixaDeTexto 1">
          <a:extLst>
            <a:ext uri="{FF2B5EF4-FFF2-40B4-BE49-F238E27FC236}">
              <a16:creationId xmlns:a16="http://schemas.microsoft.com/office/drawing/2014/main" id="{09D94812-0492-44AA-A389-784C41F0366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864" name="CaixaDeTexto 1">
          <a:extLst>
            <a:ext uri="{FF2B5EF4-FFF2-40B4-BE49-F238E27FC236}">
              <a16:creationId xmlns:a16="http://schemas.microsoft.com/office/drawing/2014/main" id="{53BBA740-6265-4B5A-9D33-528ACBD3096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1059</xdr:rowOff>
    </xdr:from>
    <xdr:ext cx="184731" cy="264560"/>
    <xdr:sp macro="" textlink="">
      <xdr:nvSpPr>
        <xdr:cNvPr id="865" name="CaixaDeTexto 1">
          <a:extLst>
            <a:ext uri="{FF2B5EF4-FFF2-40B4-BE49-F238E27FC236}">
              <a16:creationId xmlns:a16="http://schemas.microsoft.com/office/drawing/2014/main" id="{C215C6BF-2151-4BD1-B94E-7378D012E0F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5292</xdr:rowOff>
    </xdr:from>
    <xdr:ext cx="184731" cy="264560"/>
    <xdr:sp macro="" textlink="">
      <xdr:nvSpPr>
        <xdr:cNvPr id="866" name="CaixaDeTexto 1">
          <a:extLst>
            <a:ext uri="{FF2B5EF4-FFF2-40B4-BE49-F238E27FC236}">
              <a16:creationId xmlns:a16="http://schemas.microsoft.com/office/drawing/2014/main" id="{94792F9B-A619-485E-B39C-0EE26AC5D7B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867" name="CaixaDeTexto 1">
          <a:extLst>
            <a:ext uri="{FF2B5EF4-FFF2-40B4-BE49-F238E27FC236}">
              <a16:creationId xmlns:a16="http://schemas.microsoft.com/office/drawing/2014/main" id="{12502828-3171-4F7E-A181-54ED9B9A960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868" name="CaixaDeTexto 1">
          <a:extLst>
            <a:ext uri="{FF2B5EF4-FFF2-40B4-BE49-F238E27FC236}">
              <a16:creationId xmlns:a16="http://schemas.microsoft.com/office/drawing/2014/main" id="{D0D9B028-63A0-44B9-A0BB-13331588ABA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869" name="CaixaDeTexto 1">
          <a:extLst>
            <a:ext uri="{FF2B5EF4-FFF2-40B4-BE49-F238E27FC236}">
              <a16:creationId xmlns:a16="http://schemas.microsoft.com/office/drawing/2014/main" id="{0512DB1C-A4EA-4A74-BC94-B4BF9D65BF1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1059</xdr:rowOff>
    </xdr:from>
    <xdr:ext cx="184731" cy="264560"/>
    <xdr:sp macro="" textlink="">
      <xdr:nvSpPr>
        <xdr:cNvPr id="870" name="CaixaDeTexto 1">
          <a:extLst>
            <a:ext uri="{FF2B5EF4-FFF2-40B4-BE49-F238E27FC236}">
              <a16:creationId xmlns:a16="http://schemas.microsoft.com/office/drawing/2014/main" id="{D3EA6AB8-8D48-43AD-B760-290532EDA9D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871" name="CaixaDeTexto 1">
          <a:extLst>
            <a:ext uri="{FF2B5EF4-FFF2-40B4-BE49-F238E27FC236}">
              <a16:creationId xmlns:a16="http://schemas.microsoft.com/office/drawing/2014/main" id="{7057BEC1-7CE5-4253-86F2-1E7E537A3E8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872" name="CaixaDeTexto 1">
          <a:extLst>
            <a:ext uri="{FF2B5EF4-FFF2-40B4-BE49-F238E27FC236}">
              <a16:creationId xmlns:a16="http://schemas.microsoft.com/office/drawing/2014/main" id="{85A80F17-F5CB-4293-B44D-B63F44256EF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873" name="CaixaDeTexto 1">
          <a:extLst>
            <a:ext uri="{FF2B5EF4-FFF2-40B4-BE49-F238E27FC236}">
              <a16:creationId xmlns:a16="http://schemas.microsoft.com/office/drawing/2014/main" id="{1ECB5E91-50F3-4540-A9E6-15B5B94F3C1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874" name="CaixaDeTexto 1">
          <a:extLst>
            <a:ext uri="{FF2B5EF4-FFF2-40B4-BE49-F238E27FC236}">
              <a16:creationId xmlns:a16="http://schemas.microsoft.com/office/drawing/2014/main" id="{C428602A-8868-4D46-B993-62A70BEA090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875" name="CaixaDeTexto 1">
          <a:extLst>
            <a:ext uri="{FF2B5EF4-FFF2-40B4-BE49-F238E27FC236}">
              <a16:creationId xmlns:a16="http://schemas.microsoft.com/office/drawing/2014/main" id="{3C527B05-1077-47E9-8071-5D735C781F5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876" name="CaixaDeTexto 1">
          <a:extLst>
            <a:ext uri="{FF2B5EF4-FFF2-40B4-BE49-F238E27FC236}">
              <a16:creationId xmlns:a16="http://schemas.microsoft.com/office/drawing/2014/main" id="{91454D3A-DF3A-45EB-A407-F77B966EC41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877" name="CaixaDeTexto 1">
          <a:extLst>
            <a:ext uri="{FF2B5EF4-FFF2-40B4-BE49-F238E27FC236}">
              <a16:creationId xmlns:a16="http://schemas.microsoft.com/office/drawing/2014/main" id="{BAFA8270-DCFB-4CF4-B266-5B66DE4DE26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878" name="CaixaDeTexto 1">
          <a:extLst>
            <a:ext uri="{FF2B5EF4-FFF2-40B4-BE49-F238E27FC236}">
              <a16:creationId xmlns:a16="http://schemas.microsoft.com/office/drawing/2014/main" id="{887C9B88-BD4B-4A8E-8CEE-DBDBB515696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879" name="CaixaDeTexto 1">
          <a:extLst>
            <a:ext uri="{FF2B5EF4-FFF2-40B4-BE49-F238E27FC236}">
              <a16:creationId xmlns:a16="http://schemas.microsoft.com/office/drawing/2014/main" id="{54BD69F4-F09C-417F-9F9D-C91921741F0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880" name="CaixaDeTexto 1">
          <a:extLst>
            <a:ext uri="{FF2B5EF4-FFF2-40B4-BE49-F238E27FC236}">
              <a16:creationId xmlns:a16="http://schemas.microsoft.com/office/drawing/2014/main" id="{F51A0F44-C05D-4086-9371-4F387F4EF12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881" name="CaixaDeTexto 1">
          <a:extLst>
            <a:ext uri="{FF2B5EF4-FFF2-40B4-BE49-F238E27FC236}">
              <a16:creationId xmlns:a16="http://schemas.microsoft.com/office/drawing/2014/main" id="{70FDB695-5681-4E4A-A3BA-1E0930AF473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882" name="CaixaDeTexto 1">
          <a:extLst>
            <a:ext uri="{FF2B5EF4-FFF2-40B4-BE49-F238E27FC236}">
              <a16:creationId xmlns:a16="http://schemas.microsoft.com/office/drawing/2014/main" id="{EE139D7C-7F18-4B2F-8310-9721671D961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883" name="CaixaDeTexto 1">
          <a:extLst>
            <a:ext uri="{FF2B5EF4-FFF2-40B4-BE49-F238E27FC236}">
              <a16:creationId xmlns:a16="http://schemas.microsoft.com/office/drawing/2014/main" id="{E8A60211-7469-47F7-9949-4DD4F0C37B2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884" name="CaixaDeTexto 1">
          <a:extLst>
            <a:ext uri="{FF2B5EF4-FFF2-40B4-BE49-F238E27FC236}">
              <a16:creationId xmlns:a16="http://schemas.microsoft.com/office/drawing/2014/main" id="{78ED0BD9-2FD5-454D-8FCA-30DE3C5AB41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885" name="CaixaDeTexto 1">
          <a:extLst>
            <a:ext uri="{FF2B5EF4-FFF2-40B4-BE49-F238E27FC236}">
              <a16:creationId xmlns:a16="http://schemas.microsoft.com/office/drawing/2014/main" id="{D8379DBC-0981-45E8-A8B9-FC7959B04B1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886" name="CaixaDeTexto 1">
          <a:extLst>
            <a:ext uri="{FF2B5EF4-FFF2-40B4-BE49-F238E27FC236}">
              <a16:creationId xmlns:a16="http://schemas.microsoft.com/office/drawing/2014/main" id="{140C35E1-E6F8-4E9B-9AC5-4479540D3CA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887" name="CaixaDeTexto 1">
          <a:extLst>
            <a:ext uri="{FF2B5EF4-FFF2-40B4-BE49-F238E27FC236}">
              <a16:creationId xmlns:a16="http://schemas.microsoft.com/office/drawing/2014/main" id="{B2E19C70-0546-4062-88E3-08D4E8A815D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888" name="CaixaDeTexto 1">
          <a:extLst>
            <a:ext uri="{FF2B5EF4-FFF2-40B4-BE49-F238E27FC236}">
              <a16:creationId xmlns:a16="http://schemas.microsoft.com/office/drawing/2014/main" id="{6916132E-7E09-4A64-8C98-549EEC6639A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889" name="CaixaDeTexto 1">
          <a:extLst>
            <a:ext uri="{FF2B5EF4-FFF2-40B4-BE49-F238E27FC236}">
              <a16:creationId xmlns:a16="http://schemas.microsoft.com/office/drawing/2014/main" id="{066AEAED-445A-447C-A220-D68B2E867BD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890" name="CaixaDeTexto 1">
          <a:extLst>
            <a:ext uri="{FF2B5EF4-FFF2-40B4-BE49-F238E27FC236}">
              <a16:creationId xmlns:a16="http://schemas.microsoft.com/office/drawing/2014/main" id="{80F0E169-37ED-4E91-B07A-CED9686148E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96</xdr:row>
      <xdr:rowOff>0</xdr:rowOff>
    </xdr:from>
    <xdr:ext cx="184731" cy="264560"/>
    <xdr:sp macro="" textlink="">
      <xdr:nvSpPr>
        <xdr:cNvPr id="891" name="CaixaDeTexto 1">
          <a:extLst>
            <a:ext uri="{FF2B5EF4-FFF2-40B4-BE49-F238E27FC236}">
              <a16:creationId xmlns:a16="http://schemas.microsoft.com/office/drawing/2014/main" id="{E026ABDC-AA4A-476E-887E-30FD340EB1A1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96</xdr:row>
      <xdr:rowOff>0</xdr:rowOff>
    </xdr:from>
    <xdr:ext cx="184731" cy="264560"/>
    <xdr:sp macro="" textlink="">
      <xdr:nvSpPr>
        <xdr:cNvPr id="892" name="CaixaDeTexto 1">
          <a:extLst>
            <a:ext uri="{FF2B5EF4-FFF2-40B4-BE49-F238E27FC236}">
              <a16:creationId xmlns:a16="http://schemas.microsoft.com/office/drawing/2014/main" id="{F6E8E25D-413D-4E5F-848A-0DDF5BAABFDB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96</xdr:row>
      <xdr:rowOff>0</xdr:rowOff>
    </xdr:from>
    <xdr:ext cx="184731" cy="264560"/>
    <xdr:sp macro="" textlink="">
      <xdr:nvSpPr>
        <xdr:cNvPr id="893" name="CaixaDeTexto 1">
          <a:extLst>
            <a:ext uri="{FF2B5EF4-FFF2-40B4-BE49-F238E27FC236}">
              <a16:creationId xmlns:a16="http://schemas.microsoft.com/office/drawing/2014/main" id="{FA8855FD-2C37-4D38-B194-517119FB641C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96</xdr:row>
      <xdr:rowOff>0</xdr:rowOff>
    </xdr:from>
    <xdr:ext cx="184731" cy="264560"/>
    <xdr:sp macro="" textlink="">
      <xdr:nvSpPr>
        <xdr:cNvPr id="894" name="CaixaDeTexto 1">
          <a:extLst>
            <a:ext uri="{FF2B5EF4-FFF2-40B4-BE49-F238E27FC236}">
              <a16:creationId xmlns:a16="http://schemas.microsoft.com/office/drawing/2014/main" id="{DB94912E-A4E0-482D-9A5B-001A94766FE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92</xdr:row>
      <xdr:rowOff>325967</xdr:rowOff>
    </xdr:from>
    <xdr:ext cx="184731" cy="264560"/>
    <xdr:sp macro="" textlink="">
      <xdr:nvSpPr>
        <xdr:cNvPr id="895" name="CaixaDeTexto 1">
          <a:extLst>
            <a:ext uri="{FF2B5EF4-FFF2-40B4-BE49-F238E27FC236}">
              <a16:creationId xmlns:a16="http://schemas.microsoft.com/office/drawing/2014/main" id="{459B1AA5-8B54-4E53-8B69-0F931EB3772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896" name="CaixaDeTexto 1">
          <a:extLst>
            <a:ext uri="{FF2B5EF4-FFF2-40B4-BE49-F238E27FC236}">
              <a16:creationId xmlns:a16="http://schemas.microsoft.com/office/drawing/2014/main" id="{D52DDED9-E635-4525-8DDE-FB4729A08ABC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897" name="CaixaDeTexto 1">
          <a:extLst>
            <a:ext uri="{FF2B5EF4-FFF2-40B4-BE49-F238E27FC236}">
              <a16:creationId xmlns:a16="http://schemas.microsoft.com/office/drawing/2014/main" id="{0B5FECFA-166F-44DD-9901-F8E292D0C24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898" name="CaixaDeTexto 1">
          <a:extLst>
            <a:ext uri="{FF2B5EF4-FFF2-40B4-BE49-F238E27FC236}">
              <a16:creationId xmlns:a16="http://schemas.microsoft.com/office/drawing/2014/main" id="{5BC975DA-981B-4AFA-8AB5-0D5FB0D7157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899" name="CaixaDeTexto 1">
          <a:extLst>
            <a:ext uri="{FF2B5EF4-FFF2-40B4-BE49-F238E27FC236}">
              <a16:creationId xmlns:a16="http://schemas.microsoft.com/office/drawing/2014/main" id="{C7A79D03-4F1E-44AB-8737-8A9B670E18DC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900" name="CaixaDeTexto 1">
          <a:extLst>
            <a:ext uri="{FF2B5EF4-FFF2-40B4-BE49-F238E27FC236}">
              <a16:creationId xmlns:a16="http://schemas.microsoft.com/office/drawing/2014/main" id="{ED89280E-F3A8-48A8-8934-3674FFA029F8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901" name="CaixaDeTexto 1">
          <a:extLst>
            <a:ext uri="{FF2B5EF4-FFF2-40B4-BE49-F238E27FC236}">
              <a16:creationId xmlns:a16="http://schemas.microsoft.com/office/drawing/2014/main" id="{D71BDF5A-9269-4F1F-96F0-A8E2E1754EF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902" name="CaixaDeTexto 1">
          <a:extLst>
            <a:ext uri="{FF2B5EF4-FFF2-40B4-BE49-F238E27FC236}">
              <a16:creationId xmlns:a16="http://schemas.microsoft.com/office/drawing/2014/main" id="{97EACCC8-55B3-4C7B-899F-570579EE0ACC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93</xdr:row>
      <xdr:rowOff>0</xdr:rowOff>
    </xdr:from>
    <xdr:ext cx="184731" cy="264560"/>
    <xdr:sp macro="" textlink="">
      <xdr:nvSpPr>
        <xdr:cNvPr id="903" name="CaixaDeTexto 1">
          <a:extLst>
            <a:ext uri="{FF2B5EF4-FFF2-40B4-BE49-F238E27FC236}">
              <a16:creationId xmlns:a16="http://schemas.microsoft.com/office/drawing/2014/main" id="{0AFEC23B-E0B0-405D-BB5A-F6292D9922CF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904" name="CaixaDeTexto 1">
          <a:extLst>
            <a:ext uri="{FF2B5EF4-FFF2-40B4-BE49-F238E27FC236}">
              <a16:creationId xmlns:a16="http://schemas.microsoft.com/office/drawing/2014/main" id="{E7D2CF7A-6EE5-46F5-9509-5784BAEA3A31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905" name="CaixaDeTexto 1">
          <a:extLst>
            <a:ext uri="{FF2B5EF4-FFF2-40B4-BE49-F238E27FC236}">
              <a16:creationId xmlns:a16="http://schemas.microsoft.com/office/drawing/2014/main" id="{391C4BF9-0305-47E7-B0B8-BDDA0FC2BC4B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906" name="CaixaDeTexto 1">
          <a:extLst>
            <a:ext uri="{FF2B5EF4-FFF2-40B4-BE49-F238E27FC236}">
              <a16:creationId xmlns:a16="http://schemas.microsoft.com/office/drawing/2014/main" id="{8D0244F4-8577-4F43-A86B-640E95C2DF2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907" name="CaixaDeTexto 1">
          <a:extLst>
            <a:ext uri="{FF2B5EF4-FFF2-40B4-BE49-F238E27FC236}">
              <a16:creationId xmlns:a16="http://schemas.microsoft.com/office/drawing/2014/main" id="{923E2355-13A4-494E-9EBD-D4F5068F6B62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908" name="CaixaDeTexto 1">
          <a:extLst>
            <a:ext uri="{FF2B5EF4-FFF2-40B4-BE49-F238E27FC236}">
              <a16:creationId xmlns:a16="http://schemas.microsoft.com/office/drawing/2014/main" id="{3DA2127C-B3B6-4FFE-A50D-CC255E61389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909" name="CaixaDeTexto 1">
          <a:extLst>
            <a:ext uri="{FF2B5EF4-FFF2-40B4-BE49-F238E27FC236}">
              <a16:creationId xmlns:a16="http://schemas.microsoft.com/office/drawing/2014/main" id="{E65E2212-8284-401F-AE13-48C2A459E34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910" name="CaixaDeTexto 1">
          <a:extLst>
            <a:ext uri="{FF2B5EF4-FFF2-40B4-BE49-F238E27FC236}">
              <a16:creationId xmlns:a16="http://schemas.microsoft.com/office/drawing/2014/main" id="{54C7263E-7CA6-4A2F-BC93-DAB1AABFBF2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911" name="CaixaDeTexto 1">
          <a:extLst>
            <a:ext uri="{FF2B5EF4-FFF2-40B4-BE49-F238E27FC236}">
              <a16:creationId xmlns:a16="http://schemas.microsoft.com/office/drawing/2014/main" id="{69E39153-280E-4CAE-9D14-30AA6409E8B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912" name="CaixaDeTexto 1">
          <a:extLst>
            <a:ext uri="{FF2B5EF4-FFF2-40B4-BE49-F238E27FC236}">
              <a16:creationId xmlns:a16="http://schemas.microsoft.com/office/drawing/2014/main" id="{B36AFFA3-FF09-4A67-9C53-9CC5317D86A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913" name="CaixaDeTexto 1">
          <a:extLst>
            <a:ext uri="{FF2B5EF4-FFF2-40B4-BE49-F238E27FC236}">
              <a16:creationId xmlns:a16="http://schemas.microsoft.com/office/drawing/2014/main" id="{BA2DBFBC-3E27-41D6-B151-DE63C46BE60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914" name="CaixaDeTexto 1">
          <a:extLst>
            <a:ext uri="{FF2B5EF4-FFF2-40B4-BE49-F238E27FC236}">
              <a16:creationId xmlns:a16="http://schemas.microsoft.com/office/drawing/2014/main" id="{F5C96B59-C7C9-41F2-ABDB-774C0F120A0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915" name="CaixaDeTexto 1">
          <a:extLst>
            <a:ext uri="{FF2B5EF4-FFF2-40B4-BE49-F238E27FC236}">
              <a16:creationId xmlns:a16="http://schemas.microsoft.com/office/drawing/2014/main" id="{0BCA9A59-B060-4D3F-964D-006FAABFC2E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916" name="CaixaDeTexto 1">
          <a:extLst>
            <a:ext uri="{FF2B5EF4-FFF2-40B4-BE49-F238E27FC236}">
              <a16:creationId xmlns:a16="http://schemas.microsoft.com/office/drawing/2014/main" id="{E1608EF6-0837-418E-BBE0-DD544E226F7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917" name="CaixaDeTexto 1">
          <a:extLst>
            <a:ext uri="{FF2B5EF4-FFF2-40B4-BE49-F238E27FC236}">
              <a16:creationId xmlns:a16="http://schemas.microsoft.com/office/drawing/2014/main" id="{224D8C77-C4B6-4898-A797-E217F693605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918" name="CaixaDeTexto 1">
          <a:extLst>
            <a:ext uri="{FF2B5EF4-FFF2-40B4-BE49-F238E27FC236}">
              <a16:creationId xmlns:a16="http://schemas.microsoft.com/office/drawing/2014/main" id="{006946FC-75E3-4A3A-8553-7D6FC34D6C4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919" name="CaixaDeTexto 1">
          <a:extLst>
            <a:ext uri="{FF2B5EF4-FFF2-40B4-BE49-F238E27FC236}">
              <a16:creationId xmlns:a16="http://schemas.microsoft.com/office/drawing/2014/main" id="{1D079B87-1F94-452B-9142-BB9A4E6EF51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920" name="CaixaDeTexto 1">
          <a:extLst>
            <a:ext uri="{FF2B5EF4-FFF2-40B4-BE49-F238E27FC236}">
              <a16:creationId xmlns:a16="http://schemas.microsoft.com/office/drawing/2014/main" id="{91CD605B-8199-4399-8AC8-508B4255569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921" name="CaixaDeTexto 1">
          <a:extLst>
            <a:ext uri="{FF2B5EF4-FFF2-40B4-BE49-F238E27FC236}">
              <a16:creationId xmlns:a16="http://schemas.microsoft.com/office/drawing/2014/main" id="{A4848436-0C72-4D78-BAC9-E0CECC5C4F4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1059</xdr:rowOff>
    </xdr:from>
    <xdr:ext cx="184731" cy="264560"/>
    <xdr:sp macro="" textlink="">
      <xdr:nvSpPr>
        <xdr:cNvPr id="922" name="CaixaDeTexto 1">
          <a:extLst>
            <a:ext uri="{FF2B5EF4-FFF2-40B4-BE49-F238E27FC236}">
              <a16:creationId xmlns:a16="http://schemas.microsoft.com/office/drawing/2014/main" id="{524D5B65-43F5-48D6-B864-EC216B55756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95</xdr:row>
      <xdr:rowOff>0</xdr:rowOff>
    </xdr:from>
    <xdr:ext cx="184731" cy="264560"/>
    <xdr:sp macro="" textlink="">
      <xdr:nvSpPr>
        <xdr:cNvPr id="923" name="CaixaDeTexto 1">
          <a:extLst>
            <a:ext uri="{FF2B5EF4-FFF2-40B4-BE49-F238E27FC236}">
              <a16:creationId xmlns:a16="http://schemas.microsoft.com/office/drawing/2014/main" id="{ED99ABCC-AAD1-48C9-9163-9F03D7D5DB0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924" name="CaixaDeTexto 1">
          <a:extLst>
            <a:ext uri="{FF2B5EF4-FFF2-40B4-BE49-F238E27FC236}">
              <a16:creationId xmlns:a16="http://schemas.microsoft.com/office/drawing/2014/main" id="{788F589C-9C60-460F-8A62-0E568C07256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925" name="CaixaDeTexto 1">
          <a:extLst>
            <a:ext uri="{FF2B5EF4-FFF2-40B4-BE49-F238E27FC236}">
              <a16:creationId xmlns:a16="http://schemas.microsoft.com/office/drawing/2014/main" id="{6F4C8AFC-06DC-456F-A6B5-C3BB5829FE89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926" name="CaixaDeTexto 1">
          <a:extLst>
            <a:ext uri="{FF2B5EF4-FFF2-40B4-BE49-F238E27FC236}">
              <a16:creationId xmlns:a16="http://schemas.microsoft.com/office/drawing/2014/main" id="{423885FC-9483-4597-BB1D-A1B6638D837C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927" name="CaixaDeTexto 1">
          <a:extLst>
            <a:ext uri="{FF2B5EF4-FFF2-40B4-BE49-F238E27FC236}">
              <a16:creationId xmlns:a16="http://schemas.microsoft.com/office/drawing/2014/main" id="{C0F52006-A083-40BA-9608-82222391F5A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928" name="CaixaDeTexto 1">
          <a:extLst>
            <a:ext uri="{FF2B5EF4-FFF2-40B4-BE49-F238E27FC236}">
              <a16:creationId xmlns:a16="http://schemas.microsoft.com/office/drawing/2014/main" id="{EFEE4029-D611-4F2C-A175-E16FA980EC0A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929" name="CaixaDeTexto 1">
          <a:extLst>
            <a:ext uri="{FF2B5EF4-FFF2-40B4-BE49-F238E27FC236}">
              <a16:creationId xmlns:a16="http://schemas.microsoft.com/office/drawing/2014/main" id="{71CB688B-B48D-42BD-BBF2-C21A20CCDF3B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930" name="CaixaDeTexto 1">
          <a:extLst>
            <a:ext uri="{FF2B5EF4-FFF2-40B4-BE49-F238E27FC236}">
              <a16:creationId xmlns:a16="http://schemas.microsoft.com/office/drawing/2014/main" id="{79A801C7-7042-40D6-B0F2-40EDC001849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931" name="CaixaDeTexto 1">
          <a:extLst>
            <a:ext uri="{FF2B5EF4-FFF2-40B4-BE49-F238E27FC236}">
              <a16:creationId xmlns:a16="http://schemas.microsoft.com/office/drawing/2014/main" id="{7B32C853-BE69-4D16-865D-CEEA6FE3A679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0</xdr:rowOff>
    </xdr:from>
    <xdr:ext cx="184731" cy="264560"/>
    <xdr:sp macro="" textlink="">
      <xdr:nvSpPr>
        <xdr:cNvPr id="932" name="CaixaDeTexto 1">
          <a:extLst>
            <a:ext uri="{FF2B5EF4-FFF2-40B4-BE49-F238E27FC236}">
              <a16:creationId xmlns:a16="http://schemas.microsoft.com/office/drawing/2014/main" id="{4B5ECA21-5660-4119-BF76-80D04C11BF3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4234</xdr:rowOff>
    </xdr:from>
    <xdr:ext cx="184731" cy="264560"/>
    <xdr:sp macro="" textlink="">
      <xdr:nvSpPr>
        <xdr:cNvPr id="933" name="CaixaDeTexto 1">
          <a:extLst>
            <a:ext uri="{FF2B5EF4-FFF2-40B4-BE49-F238E27FC236}">
              <a16:creationId xmlns:a16="http://schemas.microsoft.com/office/drawing/2014/main" id="{B8F7AE0F-F3FA-48CA-9C36-152B443DB38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4234</xdr:rowOff>
    </xdr:from>
    <xdr:ext cx="184731" cy="264560"/>
    <xdr:sp macro="" textlink="">
      <xdr:nvSpPr>
        <xdr:cNvPr id="934" name="CaixaDeTexto 1">
          <a:extLst>
            <a:ext uri="{FF2B5EF4-FFF2-40B4-BE49-F238E27FC236}">
              <a16:creationId xmlns:a16="http://schemas.microsoft.com/office/drawing/2014/main" id="{BF4B1AC7-D75C-43CA-A0DD-D8A9F11B95F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156634</xdr:rowOff>
    </xdr:from>
    <xdr:ext cx="184731" cy="264560"/>
    <xdr:sp macro="" textlink="">
      <xdr:nvSpPr>
        <xdr:cNvPr id="935" name="CaixaDeTexto 1">
          <a:extLst>
            <a:ext uri="{FF2B5EF4-FFF2-40B4-BE49-F238E27FC236}">
              <a16:creationId xmlns:a16="http://schemas.microsoft.com/office/drawing/2014/main" id="{ED0BB10D-6E56-4348-A12D-D8846E923C2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1059</xdr:rowOff>
    </xdr:from>
    <xdr:ext cx="184731" cy="264560"/>
    <xdr:sp macro="" textlink="">
      <xdr:nvSpPr>
        <xdr:cNvPr id="936" name="CaixaDeTexto 1">
          <a:extLst>
            <a:ext uri="{FF2B5EF4-FFF2-40B4-BE49-F238E27FC236}">
              <a16:creationId xmlns:a16="http://schemas.microsoft.com/office/drawing/2014/main" id="{834DFB4A-CDA0-4D23-9B7E-03695CE72DC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937" name="CaixaDeTexto 1">
          <a:extLst>
            <a:ext uri="{FF2B5EF4-FFF2-40B4-BE49-F238E27FC236}">
              <a16:creationId xmlns:a16="http://schemas.microsoft.com/office/drawing/2014/main" id="{A4DE0CF6-24A6-4E35-9989-532872B75C2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938" name="CaixaDeTexto 1">
          <a:extLst>
            <a:ext uri="{FF2B5EF4-FFF2-40B4-BE49-F238E27FC236}">
              <a16:creationId xmlns:a16="http://schemas.microsoft.com/office/drawing/2014/main" id="{3136CE3E-5664-4E3B-AB6B-99F6F43C2C0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1059</xdr:rowOff>
    </xdr:from>
    <xdr:ext cx="184731" cy="264560"/>
    <xdr:sp macro="" textlink="">
      <xdr:nvSpPr>
        <xdr:cNvPr id="939" name="CaixaDeTexto 1">
          <a:extLst>
            <a:ext uri="{FF2B5EF4-FFF2-40B4-BE49-F238E27FC236}">
              <a16:creationId xmlns:a16="http://schemas.microsoft.com/office/drawing/2014/main" id="{BFDE0335-A1A7-4651-B788-03A13645F15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940" name="CaixaDeTexto 1">
          <a:extLst>
            <a:ext uri="{FF2B5EF4-FFF2-40B4-BE49-F238E27FC236}">
              <a16:creationId xmlns:a16="http://schemas.microsoft.com/office/drawing/2014/main" id="{D85DE549-F5D6-4BAB-A7E4-4EBF2888D1D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941" name="CaixaDeTexto 1">
          <a:extLst>
            <a:ext uri="{FF2B5EF4-FFF2-40B4-BE49-F238E27FC236}">
              <a16:creationId xmlns:a16="http://schemas.microsoft.com/office/drawing/2014/main" id="{6C27DFDD-8D34-44B6-91E0-27C7E4B9E31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4234</xdr:rowOff>
    </xdr:from>
    <xdr:ext cx="184731" cy="264560"/>
    <xdr:sp macro="" textlink="">
      <xdr:nvSpPr>
        <xdr:cNvPr id="957" name="CaixaDeTexto 1">
          <a:extLst>
            <a:ext uri="{FF2B5EF4-FFF2-40B4-BE49-F238E27FC236}">
              <a16:creationId xmlns:a16="http://schemas.microsoft.com/office/drawing/2014/main" id="{0D094364-0D47-46E4-9CD0-E9D2DE91076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4234</xdr:rowOff>
    </xdr:from>
    <xdr:ext cx="184731" cy="264560"/>
    <xdr:sp macro="" textlink="">
      <xdr:nvSpPr>
        <xdr:cNvPr id="958" name="CaixaDeTexto 1">
          <a:extLst>
            <a:ext uri="{FF2B5EF4-FFF2-40B4-BE49-F238E27FC236}">
              <a16:creationId xmlns:a16="http://schemas.microsoft.com/office/drawing/2014/main" id="{02137244-5CA2-495D-98D7-305A6B80041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156634</xdr:rowOff>
    </xdr:from>
    <xdr:ext cx="184731" cy="264560"/>
    <xdr:sp macro="" textlink="">
      <xdr:nvSpPr>
        <xdr:cNvPr id="959" name="CaixaDeTexto 1">
          <a:extLst>
            <a:ext uri="{FF2B5EF4-FFF2-40B4-BE49-F238E27FC236}">
              <a16:creationId xmlns:a16="http://schemas.microsoft.com/office/drawing/2014/main" id="{FA0131A0-6145-464B-97A8-9CB2E73F14E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961" name="CaixaDeTexto 1">
          <a:extLst>
            <a:ext uri="{FF2B5EF4-FFF2-40B4-BE49-F238E27FC236}">
              <a16:creationId xmlns:a16="http://schemas.microsoft.com/office/drawing/2014/main" id="{8CF9BFC9-0C44-42D4-AE44-43E47F2AAED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962" name="CaixaDeTexto 1">
          <a:extLst>
            <a:ext uri="{FF2B5EF4-FFF2-40B4-BE49-F238E27FC236}">
              <a16:creationId xmlns:a16="http://schemas.microsoft.com/office/drawing/2014/main" id="{893CA8F8-A4F9-47CE-BB3F-925097F2E5F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964" name="CaixaDeTexto 1">
          <a:extLst>
            <a:ext uri="{FF2B5EF4-FFF2-40B4-BE49-F238E27FC236}">
              <a16:creationId xmlns:a16="http://schemas.microsoft.com/office/drawing/2014/main" id="{D3C6F189-9361-4E7F-B5A2-4613D99A760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1059</xdr:rowOff>
    </xdr:from>
    <xdr:ext cx="184731" cy="264560"/>
    <xdr:sp macro="" textlink="">
      <xdr:nvSpPr>
        <xdr:cNvPr id="965" name="CaixaDeTexto 1">
          <a:extLst>
            <a:ext uri="{FF2B5EF4-FFF2-40B4-BE49-F238E27FC236}">
              <a16:creationId xmlns:a16="http://schemas.microsoft.com/office/drawing/2014/main" id="{DAF663F5-CCA3-49DD-9C8F-1056C973130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5292</xdr:rowOff>
    </xdr:from>
    <xdr:ext cx="184731" cy="264560"/>
    <xdr:sp macro="" textlink="">
      <xdr:nvSpPr>
        <xdr:cNvPr id="966" name="CaixaDeTexto 1">
          <a:extLst>
            <a:ext uri="{FF2B5EF4-FFF2-40B4-BE49-F238E27FC236}">
              <a16:creationId xmlns:a16="http://schemas.microsoft.com/office/drawing/2014/main" id="{3F5A5D11-B62F-4991-ABC9-1B5ED20EE94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967" name="CaixaDeTexto 1">
          <a:extLst>
            <a:ext uri="{FF2B5EF4-FFF2-40B4-BE49-F238E27FC236}">
              <a16:creationId xmlns:a16="http://schemas.microsoft.com/office/drawing/2014/main" id="{81EBCD34-56E2-4249-AC53-A83AFCAFEE3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968" name="CaixaDeTexto 1">
          <a:extLst>
            <a:ext uri="{FF2B5EF4-FFF2-40B4-BE49-F238E27FC236}">
              <a16:creationId xmlns:a16="http://schemas.microsoft.com/office/drawing/2014/main" id="{E3A8F900-8666-4E28-BBD0-A0BD093750E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969" name="CaixaDeTexto 1">
          <a:extLst>
            <a:ext uri="{FF2B5EF4-FFF2-40B4-BE49-F238E27FC236}">
              <a16:creationId xmlns:a16="http://schemas.microsoft.com/office/drawing/2014/main" id="{6C229036-75EE-4A6A-B1AB-14C427B656A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1059</xdr:rowOff>
    </xdr:from>
    <xdr:ext cx="184731" cy="264560"/>
    <xdr:sp macro="" textlink="">
      <xdr:nvSpPr>
        <xdr:cNvPr id="970" name="CaixaDeTexto 1">
          <a:extLst>
            <a:ext uri="{FF2B5EF4-FFF2-40B4-BE49-F238E27FC236}">
              <a16:creationId xmlns:a16="http://schemas.microsoft.com/office/drawing/2014/main" id="{3F16CFFA-04D2-4E6E-9758-71015BD63AE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971" name="CaixaDeTexto 1">
          <a:extLst>
            <a:ext uri="{FF2B5EF4-FFF2-40B4-BE49-F238E27FC236}">
              <a16:creationId xmlns:a16="http://schemas.microsoft.com/office/drawing/2014/main" id="{0C6E8314-B01F-428D-B170-90589EE75B0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972" name="CaixaDeTexto 1">
          <a:extLst>
            <a:ext uri="{FF2B5EF4-FFF2-40B4-BE49-F238E27FC236}">
              <a16:creationId xmlns:a16="http://schemas.microsoft.com/office/drawing/2014/main" id="{42A68A91-9EAA-4B40-B860-B41793A8F47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973" name="CaixaDeTexto 1">
          <a:extLst>
            <a:ext uri="{FF2B5EF4-FFF2-40B4-BE49-F238E27FC236}">
              <a16:creationId xmlns:a16="http://schemas.microsoft.com/office/drawing/2014/main" id="{656CF061-6F94-433B-86BE-85E509FA66F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974" name="CaixaDeTexto 1">
          <a:extLst>
            <a:ext uri="{FF2B5EF4-FFF2-40B4-BE49-F238E27FC236}">
              <a16:creationId xmlns:a16="http://schemas.microsoft.com/office/drawing/2014/main" id="{7BA5057F-CCC9-4F47-B9E4-3C7023BE3D8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975" name="CaixaDeTexto 1">
          <a:extLst>
            <a:ext uri="{FF2B5EF4-FFF2-40B4-BE49-F238E27FC236}">
              <a16:creationId xmlns:a16="http://schemas.microsoft.com/office/drawing/2014/main" id="{FF31F5EA-C1EA-4E16-BD6B-1F6D1505F98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976" name="CaixaDeTexto 1">
          <a:extLst>
            <a:ext uri="{FF2B5EF4-FFF2-40B4-BE49-F238E27FC236}">
              <a16:creationId xmlns:a16="http://schemas.microsoft.com/office/drawing/2014/main" id="{B63257DA-18E6-4E4C-8182-7901C0A5A7F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977" name="CaixaDeTexto 1">
          <a:extLst>
            <a:ext uri="{FF2B5EF4-FFF2-40B4-BE49-F238E27FC236}">
              <a16:creationId xmlns:a16="http://schemas.microsoft.com/office/drawing/2014/main" id="{797794A8-B318-4AC5-93EF-89A65776186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978" name="CaixaDeTexto 1">
          <a:extLst>
            <a:ext uri="{FF2B5EF4-FFF2-40B4-BE49-F238E27FC236}">
              <a16:creationId xmlns:a16="http://schemas.microsoft.com/office/drawing/2014/main" id="{E0B9A59A-CCC4-4903-A0EE-97CB5C3F256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979" name="CaixaDeTexto 1">
          <a:extLst>
            <a:ext uri="{FF2B5EF4-FFF2-40B4-BE49-F238E27FC236}">
              <a16:creationId xmlns:a16="http://schemas.microsoft.com/office/drawing/2014/main" id="{88EF0DEA-E7AA-4569-9E8F-CA6DBECCE65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980" name="CaixaDeTexto 1">
          <a:extLst>
            <a:ext uri="{FF2B5EF4-FFF2-40B4-BE49-F238E27FC236}">
              <a16:creationId xmlns:a16="http://schemas.microsoft.com/office/drawing/2014/main" id="{693428C5-1639-42B9-A847-F44D62154A8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981" name="CaixaDeTexto 1">
          <a:extLst>
            <a:ext uri="{FF2B5EF4-FFF2-40B4-BE49-F238E27FC236}">
              <a16:creationId xmlns:a16="http://schemas.microsoft.com/office/drawing/2014/main" id="{A8FB7395-D726-4623-BDE9-EDA3D6949B6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982" name="CaixaDeTexto 1">
          <a:extLst>
            <a:ext uri="{FF2B5EF4-FFF2-40B4-BE49-F238E27FC236}">
              <a16:creationId xmlns:a16="http://schemas.microsoft.com/office/drawing/2014/main" id="{EAD575A3-7EF5-46AF-BBF7-77F07467E7D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983" name="CaixaDeTexto 1">
          <a:extLst>
            <a:ext uri="{FF2B5EF4-FFF2-40B4-BE49-F238E27FC236}">
              <a16:creationId xmlns:a16="http://schemas.microsoft.com/office/drawing/2014/main" id="{F3F4B745-1F8D-4BCA-8F72-19C1F27443F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984" name="CaixaDeTexto 1">
          <a:extLst>
            <a:ext uri="{FF2B5EF4-FFF2-40B4-BE49-F238E27FC236}">
              <a16:creationId xmlns:a16="http://schemas.microsoft.com/office/drawing/2014/main" id="{8235681D-5045-4D57-8407-FD96910D13B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985" name="CaixaDeTexto 1">
          <a:extLst>
            <a:ext uri="{FF2B5EF4-FFF2-40B4-BE49-F238E27FC236}">
              <a16:creationId xmlns:a16="http://schemas.microsoft.com/office/drawing/2014/main" id="{D000C41E-F574-47DC-BF3E-E76804DBB9C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986" name="CaixaDeTexto 1">
          <a:extLst>
            <a:ext uri="{FF2B5EF4-FFF2-40B4-BE49-F238E27FC236}">
              <a16:creationId xmlns:a16="http://schemas.microsoft.com/office/drawing/2014/main" id="{AA0D4F3F-CB58-47C9-B67A-7408A1FB474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987" name="CaixaDeTexto 1">
          <a:extLst>
            <a:ext uri="{FF2B5EF4-FFF2-40B4-BE49-F238E27FC236}">
              <a16:creationId xmlns:a16="http://schemas.microsoft.com/office/drawing/2014/main" id="{8A7EDC33-D0FB-4668-9F3F-AA4E91D0EE9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988" name="CaixaDeTexto 1">
          <a:extLst>
            <a:ext uri="{FF2B5EF4-FFF2-40B4-BE49-F238E27FC236}">
              <a16:creationId xmlns:a16="http://schemas.microsoft.com/office/drawing/2014/main" id="{81AB9F69-FBEA-4F0F-97A7-4F453F3D8DA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989" name="CaixaDeTexto 1">
          <a:extLst>
            <a:ext uri="{FF2B5EF4-FFF2-40B4-BE49-F238E27FC236}">
              <a16:creationId xmlns:a16="http://schemas.microsoft.com/office/drawing/2014/main" id="{4635D100-DD40-4CFB-B39A-C0A2B128393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990" name="CaixaDeTexto 1">
          <a:extLst>
            <a:ext uri="{FF2B5EF4-FFF2-40B4-BE49-F238E27FC236}">
              <a16:creationId xmlns:a16="http://schemas.microsoft.com/office/drawing/2014/main" id="{8032EFF6-3329-431A-ABAF-C2D632C94B7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96</xdr:row>
      <xdr:rowOff>0</xdr:rowOff>
    </xdr:from>
    <xdr:ext cx="184731" cy="264560"/>
    <xdr:sp macro="" textlink="">
      <xdr:nvSpPr>
        <xdr:cNvPr id="991" name="CaixaDeTexto 1">
          <a:extLst>
            <a:ext uri="{FF2B5EF4-FFF2-40B4-BE49-F238E27FC236}">
              <a16:creationId xmlns:a16="http://schemas.microsoft.com/office/drawing/2014/main" id="{A8ABF382-EC56-4C5A-B3DD-4FCF15D3D58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96</xdr:row>
      <xdr:rowOff>0</xdr:rowOff>
    </xdr:from>
    <xdr:ext cx="184731" cy="264560"/>
    <xdr:sp macro="" textlink="">
      <xdr:nvSpPr>
        <xdr:cNvPr id="992" name="CaixaDeTexto 1">
          <a:extLst>
            <a:ext uri="{FF2B5EF4-FFF2-40B4-BE49-F238E27FC236}">
              <a16:creationId xmlns:a16="http://schemas.microsoft.com/office/drawing/2014/main" id="{03942D18-2161-4D9E-90B3-C1C4630A4B5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96</xdr:row>
      <xdr:rowOff>0</xdr:rowOff>
    </xdr:from>
    <xdr:ext cx="184731" cy="264560"/>
    <xdr:sp macro="" textlink="">
      <xdr:nvSpPr>
        <xdr:cNvPr id="993" name="CaixaDeTexto 1">
          <a:extLst>
            <a:ext uri="{FF2B5EF4-FFF2-40B4-BE49-F238E27FC236}">
              <a16:creationId xmlns:a16="http://schemas.microsoft.com/office/drawing/2014/main" id="{12373D7D-9EED-4BCB-AFBF-B67CD0AF678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96</xdr:row>
      <xdr:rowOff>0</xdr:rowOff>
    </xdr:from>
    <xdr:ext cx="184731" cy="264560"/>
    <xdr:sp macro="" textlink="">
      <xdr:nvSpPr>
        <xdr:cNvPr id="994" name="CaixaDeTexto 1">
          <a:extLst>
            <a:ext uri="{FF2B5EF4-FFF2-40B4-BE49-F238E27FC236}">
              <a16:creationId xmlns:a16="http://schemas.microsoft.com/office/drawing/2014/main" id="{E91BA780-FF73-401C-9590-C8EAEE12DD7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62</xdr:row>
      <xdr:rowOff>0</xdr:rowOff>
    </xdr:from>
    <xdr:ext cx="184731" cy="264560"/>
    <xdr:sp macro="" textlink="">
      <xdr:nvSpPr>
        <xdr:cNvPr id="995" name="CaixaDeTexto 1">
          <a:extLst>
            <a:ext uri="{FF2B5EF4-FFF2-40B4-BE49-F238E27FC236}">
              <a16:creationId xmlns:a16="http://schemas.microsoft.com/office/drawing/2014/main" id="{BECFAE86-A590-4EA8-93CB-C6B7AD4B79B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62</xdr:row>
      <xdr:rowOff>0</xdr:rowOff>
    </xdr:from>
    <xdr:ext cx="184731" cy="264560"/>
    <xdr:sp macro="" textlink="">
      <xdr:nvSpPr>
        <xdr:cNvPr id="996" name="CaixaDeTexto 1">
          <a:extLst>
            <a:ext uri="{FF2B5EF4-FFF2-40B4-BE49-F238E27FC236}">
              <a16:creationId xmlns:a16="http://schemas.microsoft.com/office/drawing/2014/main" id="{428F7E6D-C46F-4491-B168-090CC7111A9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62</xdr:row>
      <xdr:rowOff>0</xdr:rowOff>
    </xdr:from>
    <xdr:ext cx="184731" cy="264560"/>
    <xdr:sp macro="" textlink="">
      <xdr:nvSpPr>
        <xdr:cNvPr id="997" name="CaixaDeTexto 1">
          <a:extLst>
            <a:ext uri="{FF2B5EF4-FFF2-40B4-BE49-F238E27FC236}">
              <a16:creationId xmlns:a16="http://schemas.microsoft.com/office/drawing/2014/main" id="{160EF561-01B3-4F73-92B1-5002D32CCE97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62</xdr:row>
      <xdr:rowOff>0</xdr:rowOff>
    </xdr:from>
    <xdr:ext cx="184731" cy="264560"/>
    <xdr:sp macro="" textlink="">
      <xdr:nvSpPr>
        <xdr:cNvPr id="998" name="CaixaDeTexto 1">
          <a:extLst>
            <a:ext uri="{FF2B5EF4-FFF2-40B4-BE49-F238E27FC236}">
              <a16:creationId xmlns:a16="http://schemas.microsoft.com/office/drawing/2014/main" id="{13B08799-5B32-4029-83B7-9A87DE913C5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62</xdr:row>
      <xdr:rowOff>0</xdr:rowOff>
    </xdr:from>
    <xdr:ext cx="184731" cy="264560"/>
    <xdr:sp macro="" textlink="">
      <xdr:nvSpPr>
        <xdr:cNvPr id="999" name="CaixaDeTexto 1">
          <a:extLst>
            <a:ext uri="{FF2B5EF4-FFF2-40B4-BE49-F238E27FC236}">
              <a16:creationId xmlns:a16="http://schemas.microsoft.com/office/drawing/2014/main" id="{5892CD43-40E0-4A4E-9A13-6FC94F12DD1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62</xdr:row>
      <xdr:rowOff>0</xdr:rowOff>
    </xdr:from>
    <xdr:ext cx="184731" cy="264560"/>
    <xdr:sp macro="" textlink="">
      <xdr:nvSpPr>
        <xdr:cNvPr id="1000" name="CaixaDeTexto 1">
          <a:extLst>
            <a:ext uri="{FF2B5EF4-FFF2-40B4-BE49-F238E27FC236}">
              <a16:creationId xmlns:a16="http://schemas.microsoft.com/office/drawing/2014/main" id="{4FB017F3-6686-4201-8C4A-1A36B67E31DC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62</xdr:row>
      <xdr:rowOff>0</xdr:rowOff>
    </xdr:from>
    <xdr:ext cx="184731" cy="264560"/>
    <xdr:sp macro="" textlink="">
      <xdr:nvSpPr>
        <xdr:cNvPr id="1001" name="CaixaDeTexto 1">
          <a:extLst>
            <a:ext uri="{FF2B5EF4-FFF2-40B4-BE49-F238E27FC236}">
              <a16:creationId xmlns:a16="http://schemas.microsoft.com/office/drawing/2014/main" id="{186ABAE0-A613-4708-B1B5-1E021670BC62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62</xdr:row>
      <xdr:rowOff>0</xdr:rowOff>
    </xdr:from>
    <xdr:ext cx="184731" cy="264560"/>
    <xdr:sp macro="" textlink="">
      <xdr:nvSpPr>
        <xdr:cNvPr id="1002" name="CaixaDeTexto 1">
          <a:extLst>
            <a:ext uri="{FF2B5EF4-FFF2-40B4-BE49-F238E27FC236}">
              <a16:creationId xmlns:a16="http://schemas.microsoft.com/office/drawing/2014/main" id="{49C1720E-43E7-4877-A280-36B015AAAEB1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62</xdr:row>
      <xdr:rowOff>0</xdr:rowOff>
    </xdr:from>
    <xdr:ext cx="184731" cy="264560"/>
    <xdr:sp macro="" textlink="">
      <xdr:nvSpPr>
        <xdr:cNvPr id="1003" name="CaixaDeTexto 1">
          <a:extLst>
            <a:ext uri="{FF2B5EF4-FFF2-40B4-BE49-F238E27FC236}">
              <a16:creationId xmlns:a16="http://schemas.microsoft.com/office/drawing/2014/main" id="{8A92609F-FB5B-4371-BF0E-08D61C0C60BB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63</xdr:row>
      <xdr:rowOff>0</xdr:rowOff>
    </xdr:from>
    <xdr:ext cx="184731" cy="264560"/>
    <xdr:sp macro="" textlink="">
      <xdr:nvSpPr>
        <xdr:cNvPr id="1004" name="CaixaDeTexto 1">
          <a:extLst>
            <a:ext uri="{FF2B5EF4-FFF2-40B4-BE49-F238E27FC236}">
              <a16:creationId xmlns:a16="http://schemas.microsoft.com/office/drawing/2014/main" id="{1EB12067-13B7-4FD3-AE36-B83E791F3C7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63</xdr:row>
      <xdr:rowOff>0</xdr:rowOff>
    </xdr:from>
    <xdr:ext cx="184731" cy="264560"/>
    <xdr:sp macro="" textlink="">
      <xdr:nvSpPr>
        <xdr:cNvPr id="1005" name="CaixaDeTexto 1">
          <a:extLst>
            <a:ext uri="{FF2B5EF4-FFF2-40B4-BE49-F238E27FC236}">
              <a16:creationId xmlns:a16="http://schemas.microsoft.com/office/drawing/2014/main" id="{D758B470-9CC9-4CDD-8D25-4963599C8EC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63</xdr:row>
      <xdr:rowOff>0</xdr:rowOff>
    </xdr:from>
    <xdr:ext cx="184731" cy="264560"/>
    <xdr:sp macro="" textlink="">
      <xdr:nvSpPr>
        <xdr:cNvPr id="1006" name="CaixaDeTexto 1">
          <a:extLst>
            <a:ext uri="{FF2B5EF4-FFF2-40B4-BE49-F238E27FC236}">
              <a16:creationId xmlns:a16="http://schemas.microsoft.com/office/drawing/2014/main" id="{6C2ED9AD-0CE1-4D43-BCB8-26C79556A79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63</xdr:row>
      <xdr:rowOff>0</xdr:rowOff>
    </xdr:from>
    <xdr:ext cx="184731" cy="264560"/>
    <xdr:sp macro="" textlink="">
      <xdr:nvSpPr>
        <xdr:cNvPr id="1007" name="CaixaDeTexto 1">
          <a:extLst>
            <a:ext uri="{FF2B5EF4-FFF2-40B4-BE49-F238E27FC236}">
              <a16:creationId xmlns:a16="http://schemas.microsoft.com/office/drawing/2014/main" id="{E9B66D51-505E-468A-90D0-010214172EB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67</xdr:row>
      <xdr:rowOff>0</xdr:rowOff>
    </xdr:from>
    <xdr:ext cx="184731" cy="264560"/>
    <xdr:sp macro="" textlink="">
      <xdr:nvSpPr>
        <xdr:cNvPr id="1008" name="CaixaDeTexto 1">
          <a:extLst>
            <a:ext uri="{FF2B5EF4-FFF2-40B4-BE49-F238E27FC236}">
              <a16:creationId xmlns:a16="http://schemas.microsoft.com/office/drawing/2014/main" id="{6C4400C2-3997-48D2-B7A9-C7E62EF87D6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69</xdr:row>
      <xdr:rowOff>0</xdr:rowOff>
    </xdr:from>
    <xdr:ext cx="184731" cy="264560"/>
    <xdr:sp macro="" textlink="">
      <xdr:nvSpPr>
        <xdr:cNvPr id="1009" name="CaixaDeTexto 1">
          <a:extLst>
            <a:ext uri="{FF2B5EF4-FFF2-40B4-BE49-F238E27FC236}">
              <a16:creationId xmlns:a16="http://schemas.microsoft.com/office/drawing/2014/main" id="{352F1230-5874-4556-8D63-5A13911C946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69</xdr:row>
      <xdr:rowOff>0</xdr:rowOff>
    </xdr:from>
    <xdr:ext cx="184731" cy="264560"/>
    <xdr:sp macro="" textlink="">
      <xdr:nvSpPr>
        <xdr:cNvPr id="1010" name="CaixaDeTexto 1">
          <a:extLst>
            <a:ext uri="{FF2B5EF4-FFF2-40B4-BE49-F238E27FC236}">
              <a16:creationId xmlns:a16="http://schemas.microsoft.com/office/drawing/2014/main" id="{A78DAF26-8FB0-4F02-B58C-EACB82102D8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69</xdr:row>
      <xdr:rowOff>0</xdr:rowOff>
    </xdr:from>
    <xdr:ext cx="184731" cy="264560"/>
    <xdr:sp macro="" textlink="">
      <xdr:nvSpPr>
        <xdr:cNvPr id="1011" name="CaixaDeTexto 1">
          <a:extLst>
            <a:ext uri="{FF2B5EF4-FFF2-40B4-BE49-F238E27FC236}">
              <a16:creationId xmlns:a16="http://schemas.microsoft.com/office/drawing/2014/main" id="{FBA4F2CF-116B-4D4C-86A9-2D3AF1A19BC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69</xdr:row>
      <xdr:rowOff>0</xdr:rowOff>
    </xdr:from>
    <xdr:ext cx="184731" cy="264560"/>
    <xdr:sp macro="" textlink="">
      <xdr:nvSpPr>
        <xdr:cNvPr id="1012" name="CaixaDeTexto 1">
          <a:extLst>
            <a:ext uri="{FF2B5EF4-FFF2-40B4-BE49-F238E27FC236}">
              <a16:creationId xmlns:a16="http://schemas.microsoft.com/office/drawing/2014/main" id="{D889BFC6-CDF4-49FD-AAE1-5FB10538C87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69</xdr:row>
      <xdr:rowOff>0</xdr:rowOff>
    </xdr:from>
    <xdr:ext cx="184731" cy="264560"/>
    <xdr:sp macro="" textlink="">
      <xdr:nvSpPr>
        <xdr:cNvPr id="1013" name="CaixaDeTexto 1">
          <a:extLst>
            <a:ext uri="{FF2B5EF4-FFF2-40B4-BE49-F238E27FC236}">
              <a16:creationId xmlns:a16="http://schemas.microsoft.com/office/drawing/2014/main" id="{75C46200-9733-4DC5-A48B-FB848120BC2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69</xdr:row>
      <xdr:rowOff>0</xdr:rowOff>
    </xdr:from>
    <xdr:ext cx="184731" cy="264560"/>
    <xdr:sp macro="" textlink="">
      <xdr:nvSpPr>
        <xdr:cNvPr id="1014" name="CaixaDeTexto 1">
          <a:extLst>
            <a:ext uri="{FF2B5EF4-FFF2-40B4-BE49-F238E27FC236}">
              <a16:creationId xmlns:a16="http://schemas.microsoft.com/office/drawing/2014/main" id="{5E1585CB-0CFB-4C15-91DD-35F9C3C743D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69</xdr:row>
      <xdr:rowOff>0</xdr:rowOff>
    </xdr:from>
    <xdr:ext cx="184731" cy="264560"/>
    <xdr:sp macro="" textlink="">
      <xdr:nvSpPr>
        <xdr:cNvPr id="1015" name="CaixaDeTexto 1">
          <a:extLst>
            <a:ext uri="{FF2B5EF4-FFF2-40B4-BE49-F238E27FC236}">
              <a16:creationId xmlns:a16="http://schemas.microsoft.com/office/drawing/2014/main" id="{40492345-C5A7-4D06-8606-2B5065F36DA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69</xdr:row>
      <xdr:rowOff>0</xdr:rowOff>
    </xdr:from>
    <xdr:ext cx="184731" cy="264560"/>
    <xdr:sp macro="" textlink="">
      <xdr:nvSpPr>
        <xdr:cNvPr id="1016" name="CaixaDeTexto 1">
          <a:extLst>
            <a:ext uri="{FF2B5EF4-FFF2-40B4-BE49-F238E27FC236}">
              <a16:creationId xmlns:a16="http://schemas.microsoft.com/office/drawing/2014/main" id="{5435B68C-1E13-4509-B40A-8DB513337D0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69</xdr:row>
      <xdr:rowOff>0</xdr:rowOff>
    </xdr:from>
    <xdr:ext cx="184731" cy="264560"/>
    <xdr:sp macro="" textlink="">
      <xdr:nvSpPr>
        <xdr:cNvPr id="1017" name="CaixaDeTexto 1">
          <a:extLst>
            <a:ext uri="{FF2B5EF4-FFF2-40B4-BE49-F238E27FC236}">
              <a16:creationId xmlns:a16="http://schemas.microsoft.com/office/drawing/2014/main" id="{3FA1C372-4F06-428B-A7C7-C29BB715B7B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69</xdr:row>
      <xdr:rowOff>0</xdr:rowOff>
    </xdr:from>
    <xdr:ext cx="184731" cy="264560"/>
    <xdr:sp macro="" textlink="">
      <xdr:nvSpPr>
        <xdr:cNvPr id="1018" name="CaixaDeTexto 1">
          <a:extLst>
            <a:ext uri="{FF2B5EF4-FFF2-40B4-BE49-F238E27FC236}">
              <a16:creationId xmlns:a16="http://schemas.microsoft.com/office/drawing/2014/main" id="{DCCC32E4-7392-4E03-A2B4-92C4B56C502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69</xdr:row>
      <xdr:rowOff>0</xdr:rowOff>
    </xdr:from>
    <xdr:ext cx="184731" cy="264560"/>
    <xdr:sp macro="" textlink="">
      <xdr:nvSpPr>
        <xdr:cNvPr id="1019" name="CaixaDeTexto 1">
          <a:extLst>
            <a:ext uri="{FF2B5EF4-FFF2-40B4-BE49-F238E27FC236}">
              <a16:creationId xmlns:a16="http://schemas.microsoft.com/office/drawing/2014/main" id="{5DF8FBBF-7613-497D-81D6-2FC8F2C308E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69</xdr:row>
      <xdr:rowOff>0</xdr:rowOff>
    </xdr:from>
    <xdr:ext cx="184731" cy="264560"/>
    <xdr:sp macro="" textlink="">
      <xdr:nvSpPr>
        <xdr:cNvPr id="1020" name="CaixaDeTexto 1">
          <a:extLst>
            <a:ext uri="{FF2B5EF4-FFF2-40B4-BE49-F238E27FC236}">
              <a16:creationId xmlns:a16="http://schemas.microsoft.com/office/drawing/2014/main" id="{A6C1CD6C-E4FF-4490-ADF0-FF2A5A87116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69</xdr:row>
      <xdr:rowOff>0</xdr:rowOff>
    </xdr:from>
    <xdr:ext cx="184731" cy="264560"/>
    <xdr:sp macro="" textlink="">
      <xdr:nvSpPr>
        <xdr:cNvPr id="1021" name="CaixaDeTexto 1">
          <a:extLst>
            <a:ext uri="{FF2B5EF4-FFF2-40B4-BE49-F238E27FC236}">
              <a16:creationId xmlns:a16="http://schemas.microsoft.com/office/drawing/2014/main" id="{F4B5FCF3-8763-4D5D-AA8B-65494B088C7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69</xdr:row>
      <xdr:rowOff>1059</xdr:rowOff>
    </xdr:from>
    <xdr:ext cx="184731" cy="264560"/>
    <xdr:sp macro="" textlink="">
      <xdr:nvSpPr>
        <xdr:cNvPr id="1022" name="CaixaDeTexto 1">
          <a:extLst>
            <a:ext uri="{FF2B5EF4-FFF2-40B4-BE49-F238E27FC236}">
              <a16:creationId xmlns:a16="http://schemas.microsoft.com/office/drawing/2014/main" id="{01457A1B-EE88-466E-AD98-8FE601185E7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70</xdr:row>
      <xdr:rowOff>0</xdr:rowOff>
    </xdr:from>
    <xdr:ext cx="184731" cy="264560"/>
    <xdr:sp macro="" textlink="">
      <xdr:nvSpPr>
        <xdr:cNvPr id="1023" name="CaixaDeTexto 1">
          <a:extLst>
            <a:ext uri="{FF2B5EF4-FFF2-40B4-BE49-F238E27FC236}">
              <a16:creationId xmlns:a16="http://schemas.microsoft.com/office/drawing/2014/main" id="{4DB9949E-705C-4A0B-89B6-6EDC92332C0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66</xdr:row>
      <xdr:rowOff>0</xdr:rowOff>
    </xdr:from>
    <xdr:ext cx="184731" cy="264560"/>
    <xdr:sp macro="" textlink="">
      <xdr:nvSpPr>
        <xdr:cNvPr id="1024" name="CaixaDeTexto 1">
          <a:extLst>
            <a:ext uri="{FF2B5EF4-FFF2-40B4-BE49-F238E27FC236}">
              <a16:creationId xmlns:a16="http://schemas.microsoft.com/office/drawing/2014/main" id="{9A3C75B9-AB81-4142-8A47-BD0874FA4D99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66</xdr:row>
      <xdr:rowOff>0</xdr:rowOff>
    </xdr:from>
    <xdr:ext cx="184731" cy="264560"/>
    <xdr:sp macro="" textlink="">
      <xdr:nvSpPr>
        <xdr:cNvPr id="1025" name="CaixaDeTexto 1">
          <a:extLst>
            <a:ext uri="{FF2B5EF4-FFF2-40B4-BE49-F238E27FC236}">
              <a16:creationId xmlns:a16="http://schemas.microsoft.com/office/drawing/2014/main" id="{E91B63BC-36BD-497F-A5A8-2F57D829EFD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66</xdr:row>
      <xdr:rowOff>0</xdr:rowOff>
    </xdr:from>
    <xdr:ext cx="184731" cy="264560"/>
    <xdr:sp macro="" textlink="">
      <xdr:nvSpPr>
        <xdr:cNvPr id="1026" name="CaixaDeTexto 1">
          <a:extLst>
            <a:ext uri="{FF2B5EF4-FFF2-40B4-BE49-F238E27FC236}">
              <a16:creationId xmlns:a16="http://schemas.microsoft.com/office/drawing/2014/main" id="{50555399-8C06-4A96-8048-16EEA7DC0732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66</xdr:row>
      <xdr:rowOff>0</xdr:rowOff>
    </xdr:from>
    <xdr:ext cx="184731" cy="264560"/>
    <xdr:sp macro="" textlink="">
      <xdr:nvSpPr>
        <xdr:cNvPr id="1027" name="CaixaDeTexto 1">
          <a:extLst>
            <a:ext uri="{FF2B5EF4-FFF2-40B4-BE49-F238E27FC236}">
              <a16:creationId xmlns:a16="http://schemas.microsoft.com/office/drawing/2014/main" id="{64FACA21-820F-4DA0-A6A3-DF5C371BDC4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66</xdr:row>
      <xdr:rowOff>0</xdr:rowOff>
    </xdr:from>
    <xdr:ext cx="184731" cy="264560"/>
    <xdr:sp macro="" textlink="">
      <xdr:nvSpPr>
        <xdr:cNvPr id="1028" name="CaixaDeTexto 1">
          <a:extLst>
            <a:ext uri="{FF2B5EF4-FFF2-40B4-BE49-F238E27FC236}">
              <a16:creationId xmlns:a16="http://schemas.microsoft.com/office/drawing/2014/main" id="{B53B4263-D4F0-4E60-9619-E05D2FD5A7A8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66</xdr:row>
      <xdr:rowOff>0</xdr:rowOff>
    </xdr:from>
    <xdr:ext cx="184731" cy="264560"/>
    <xdr:sp macro="" textlink="">
      <xdr:nvSpPr>
        <xdr:cNvPr id="1029" name="CaixaDeTexto 1">
          <a:extLst>
            <a:ext uri="{FF2B5EF4-FFF2-40B4-BE49-F238E27FC236}">
              <a16:creationId xmlns:a16="http://schemas.microsoft.com/office/drawing/2014/main" id="{8E67B9D5-EC6B-4AFA-9357-0EB2D14936E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66</xdr:row>
      <xdr:rowOff>0</xdr:rowOff>
    </xdr:from>
    <xdr:ext cx="184731" cy="264560"/>
    <xdr:sp macro="" textlink="">
      <xdr:nvSpPr>
        <xdr:cNvPr id="1030" name="CaixaDeTexto 1">
          <a:extLst>
            <a:ext uri="{FF2B5EF4-FFF2-40B4-BE49-F238E27FC236}">
              <a16:creationId xmlns:a16="http://schemas.microsoft.com/office/drawing/2014/main" id="{B6B68CA7-F10D-44D3-92FB-3273CC6A68F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66</xdr:row>
      <xdr:rowOff>0</xdr:rowOff>
    </xdr:from>
    <xdr:ext cx="184731" cy="264560"/>
    <xdr:sp macro="" textlink="">
      <xdr:nvSpPr>
        <xdr:cNvPr id="1031" name="CaixaDeTexto 1">
          <a:extLst>
            <a:ext uri="{FF2B5EF4-FFF2-40B4-BE49-F238E27FC236}">
              <a16:creationId xmlns:a16="http://schemas.microsoft.com/office/drawing/2014/main" id="{1EB18ADD-A7F6-4D91-B146-C7F6A678318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80</xdr:row>
      <xdr:rowOff>0</xdr:rowOff>
    </xdr:from>
    <xdr:ext cx="184731" cy="264560"/>
    <xdr:sp macro="" textlink="">
      <xdr:nvSpPr>
        <xdr:cNvPr id="1032" name="CaixaDeTexto 1">
          <a:extLst>
            <a:ext uri="{FF2B5EF4-FFF2-40B4-BE49-F238E27FC236}">
              <a16:creationId xmlns:a16="http://schemas.microsoft.com/office/drawing/2014/main" id="{DF93510C-FCB5-4F1A-B98C-2F376B93577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33" name="CaixaDeTexto 1">
          <a:extLst>
            <a:ext uri="{FF2B5EF4-FFF2-40B4-BE49-F238E27FC236}">
              <a16:creationId xmlns:a16="http://schemas.microsoft.com/office/drawing/2014/main" id="{3A9C7F47-C3A3-4320-91C2-02A910392AB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80</xdr:row>
      <xdr:rowOff>4234</xdr:rowOff>
    </xdr:from>
    <xdr:ext cx="184731" cy="264560"/>
    <xdr:sp macro="" textlink="">
      <xdr:nvSpPr>
        <xdr:cNvPr id="1034" name="CaixaDeTexto 1">
          <a:extLst>
            <a:ext uri="{FF2B5EF4-FFF2-40B4-BE49-F238E27FC236}">
              <a16:creationId xmlns:a16="http://schemas.microsoft.com/office/drawing/2014/main" id="{AE2FBB55-0BF4-4042-9DF4-665BBC55363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35" name="CaixaDeTexto 1">
          <a:extLst>
            <a:ext uri="{FF2B5EF4-FFF2-40B4-BE49-F238E27FC236}">
              <a16:creationId xmlns:a16="http://schemas.microsoft.com/office/drawing/2014/main" id="{01D584C9-42CB-47E1-9344-8D20E0DA6B1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36" name="CaixaDeTexto 1">
          <a:extLst>
            <a:ext uri="{FF2B5EF4-FFF2-40B4-BE49-F238E27FC236}">
              <a16:creationId xmlns:a16="http://schemas.microsoft.com/office/drawing/2014/main" id="{F8CB6BFE-16F8-44A2-911A-D6A96428E60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37" name="CaixaDeTexto 1">
          <a:extLst>
            <a:ext uri="{FF2B5EF4-FFF2-40B4-BE49-F238E27FC236}">
              <a16:creationId xmlns:a16="http://schemas.microsoft.com/office/drawing/2014/main" id="{021ACE9A-9D2C-4C3C-BA85-C0C9CE624F6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38" name="CaixaDeTexto 1">
          <a:extLst>
            <a:ext uri="{FF2B5EF4-FFF2-40B4-BE49-F238E27FC236}">
              <a16:creationId xmlns:a16="http://schemas.microsoft.com/office/drawing/2014/main" id="{24D231F2-28B2-4450-9ECD-E6AC382F34B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80</xdr:row>
      <xdr:rowOff>1059</xdr:rowOff>
    </xdr:from>
    <xdr:ext cx="184731" cy="264560"/>
    <xdr:sp macro="" textlink="">
      <xdr:nvSpPr>
        <xdr:cNvPr id="1039" name="CaixaDeTexto 1">
          <a:extLst>
            <a:ext uri="{FF2B5EF4-FFF2-40B4-BE49-F238E27FC236}">
              <a16:creationId xmlns:a16="http://schemas.microsoft.com/office/drawing/2014/main" id="{05BA1A0A-EC8A-4585-911E-B7253AF3C37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40" name="CaixaDeTexto 1">
          <a:extLst>
            <a:ext uri="{FF2B5EF4-FFF2-40B4-BE49-F238E27FC236}">
              <a16:creationId xmlns:a16="http://schemas.microsoft.com/office/drawing/2014/main" id="{1EC84087-20E9-4B66-A9A1-E477CBF4570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41" name="CaixaDeTexto 1">
          <a:extLst>
            <a:ext uri="{FF2B5EF4-FFF2-40B4-BE49-F238E27FC236}">
              <a16:creationId xmlns:a16="http://schemas.microsoft.com/office/drawing/2014/main" id="{BBACAEAF-B63A-4AFA-A118-13E2C3A90F5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42" name="CaixaDeTexto 1">
          <a:extLst>
            <a:ext uri="{FF2B5EF4-FFF2-40B4-BE49-F238E27FC236}">
              <a16:creationId xmlns:a16="http://schemas.microsoft.com/office/drawing/2014/main" id="{CAFDD9DE-EF30-4C08-8AFA-BD10DDF9B52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43" name="CaixaDeTexto 1">
          <a:extLst>
            <a:ext uri="{FF2B5EF4-FFF2-40B4-BE49-F238E27FC236}">
              <a16:creationId xmlns:a16="http://schemas.microsoft.com/office/drawing/2014/main" id="{13F30D0A-DA1C-4DA1-8482-D06928AAF71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44" name="CaixaDeTexto 1">
          <a:extLst>
            <a:ext uri="{FF2B5EF4-FFF2-40B4-BE49-F238E27FC236}">
              <a16:creationId xmlns:a16="http://schemas.microsoft.com/office/drawing/2014/main" id="{5CA089D3-84C9-4100-B574-6A9CE908EE8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45" name="CaixaDeTexto 1">
          <a:extLst>
            <a:ext uri="{FF2B5EF4-FFF2-40B4-BE49-F238E27FC236}">
              <a16:creationId xmlns:a16="http://schemas.microsoft.com/office/drawing/2014/main" id="{6434A3F1-8CE2-4D48-939D-DAD4B0E5E78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46" name="CaixaDeTexto 1">
          <a:extLst>
            <a:ext uri="{FF2B5EF4-FFF2-40B4-BE49-F238E27FC236}">
              <a16:creationId xmlns:a16="http://schemas.microsoft.com/office/drawing/2014/main" id="{DBB4C767-4E76-4494-B055-37C224D97AD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47" name="CaixaDeTexto 1">
          <a:extLst>
            <a:ext uri="{FF2B5EF4-FFF2-40B4-BE49-F238E27FC236}">
              <a16:creationId xmlns:a16="http://schemas.microsoft.com/office/drawing/2014/main" id="{D7B55F18-3CF0-45A5-BBF6-8894DF7F95B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48" name="CaixaDeTexto 1">
          <a:extLst>
            <a:ext uri="{FF2B5EF4-FFF2-40B4-BE49-F238E27FC236}">
              <a16:creationId xmlns:a16="http://schemas.microsoft.com/office/drawing/2014/main" id="{240C69EB-E1DA-4D32-990D-6B45A9D3029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49" name="CaixaDeTexto 1">
          <a:extLst>
            <a:ext uri="{FF2B5EF4-FFF2-40B4-BE49-F238E27FC236}">
              <a16:creationId xmlns:a16="http://schemas.microsoft.com/office/drawing/2014/main" id="{4A482C8F-F886-4C03-8415-20131AC87A6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50" name="CaixaDeTexto 1">
          <a:extLst>
            <a:ext uri="{FF2B5EF4-FFF2-40B4-BE49-F238E27FC236}">
              <a16:creationId xmlns:a16="http://schemas.microsoft.com/office/drawing/2014/main" id="{E220BEFE-E882-4C1A-A5FA-B67C4EC475A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51" name="CaixaDeTexto 1">
          <a:extLst>
            <a:ext uri="{FF2B5EF4-FFF2-40B4-BE49-F238E27FC236}">
              <a16:creationId xmlns:a16="http://schemas.microsoft.com/office/drawing/2014/main" id="{730CDB5F-F7A1-49C3-90D4-CB31B543950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52" name="CaixaDeTexto 1">
          <a:extLst>
            <a:ext uri="{FF2B5EF4-FFF2-40B4-BE49-F238E27FC236}">
              <a16:creationId xmlns:a16="http://schemas.microsoft.com/office/drawing/2014/main" id="{04E63CCF-AD4F-4C91-807F-60E1780398C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53" name="CaixaDeTexto 1">
          <a:extLst>
            <a:ext uri="{FF2B5EF4-FFF2-40B4-BE49-F238E27FC236}">
              <a16:creationId xmlns:a16="http://schemas.microsoft.com/office/drawing/2014/main" id="{A9B30A55-FD14-49ED-B177-B7B2D121819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54" name="CaixaDeTexto 1">
          <a:extLst>
            <a:ext uri="{FF2B5EF4-FFF2-40B4-BE49-F238E27FC236}">
              <a16:creationId xmlns:a16="http://schemas.microsoft.com/office/drawing/2014/main" id="{56AC674F-4F99-4D92-A309-2A503EAB4B5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55" name="CaixaDeTexto 1">
          <a:extLst>
            <a:ext uri="{FF2B5EF4-FFF2-40B4-BE49-F238E27FC236}">
              <a16:creationId xmlns:a16="http://schemas.microsoft.com/office/drawing/2014/main" id="{5B79E1F2-1F22-4B1E-A7C2-4A6721C3D21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56" name="CaixaDeTexto 1">
          <a:extLst>
            <a:ext uri="{FF2B5EF4-FFF2-40B4-BE49-F238E27FC236}">
              <a16:creationId xmlns:a16="http://schemas.microsoft.com/office/drawing/2014/main" id="{CC0EC7F7-3815-47A9-805D-BF45EA51D30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57" name="CaixaDeTexto 1">
          <a:extLst>
            <a:ext uri="{FF2B5EF4-FFF2-40B4-BE49-F238E27FC236}">
              <a16:creationId xmlns:a16="http://schemas.microsoft.com/office/drawing/2014/main" id="{5948A802-EB41-47EB-A027-6C186AE014B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58" name="CaixaDeTexto 1">
          <a:extLst>
            <a:ext uri="{FF2B5EF4-FFF2-40B4-BE49-F238E27FC236}">
              <a16:creationId xmlns:a16="http://schemas.microsoft.com/office/drawing/2014/main" id="{53A44292-83BA-44A1-B631-CD6B296ADF5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59" name="CaixaDeTexto 1">
          <a:extLst>
            <a:ext uri="{FF2B5EF4-FFF2-40B4-BE49-F238E27FC236}">
              <a16:creationId xmlns:a16="http://schemas.microsoft.com/office/drawing/2014/main" id="{412C2BF0-83AD-40EC-BD87-A45A9E39E59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60" name="CaixaDeTexto 1">
          <a:extLst>
            <a:ext uri="{FF2B5EF4-FFF2-40B4-BE49-F238E27FC236}">
              <a16:creationId xmlns:a16="http://schemas.microsoft.com/office/drawing/2014/main" id="{833D54AD-6759-4734-B10E-1371D224A8B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61" name="CaixaDeTexto 1">
          <a:extLst>
            <a:ext uri="{FF2B5EF4-FFF2-40B4-BE49-F238E27FC236}">
              <a16:creationId xmlns:a16="http://schemas.microsoft.com/office/drawing/2014/main" id="{69B62015-AAAC-4C99-B669-59C80BA86F1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62" name="CaixaDeTexto 1">
          <a:extLst>
            <a:ext uri="{FF2B5EF4-FFF2-40B4-BE49-F238E27FC236}">
              <a16:creationId xmlns:a16="http://schemas.microsoft.com/office/drawing/2014/main" id="{EDC5AF59-2E7A-41B2-BA08-19984F28FE4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63" name="CaixaDeTexto 1">
          <a:extLst>
            <a:ext uri="{FF2B5EF4-FFF2-40B4-BE49-F238E27FC236}">
              <a16:creationId xmlns:a16="http://schemas.microsoft.com/office/drawing/2014/main" id="{DB9E435B-AF1C-4FEB-8BE5-4255A946973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64" name="CaixaDeTexto 1">
          <a:extLst>
            <a:ext uri="{FF2B5EF4-FFF2-40B4-BE49-F238E27FC236}">
              <a16:creationId xmlns:a16="http://schemas.microsoft.com/office/drawing/2014/main" id="{75ADA54C-0AB4-46B2-B976-40394A468F3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65" name="CaixaDeTexto 1">
          <a:extLst>
            <a:ext uri="{FF2B5EF4-FFF2-40B4-BE49-F238E27FC236}">
              <a16:creationId xmlns:a16="http://schemas.microsoft.com/office/drawing/2014/main" id="{D32D1998-3ADA-4C73-AADE-976D71BA8D9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66" name="CaixaDeTexto 1">
          <a:extLst>
            <a:ext uri="{FF2B5EF4-FFF2-40B4-BE49-F238E27FC236}">
              <a16:creationId xmlns:a16="http://schemas.microsoft.com/office/drawing/2014/main" id="{2D67F215-22BE-48E9-81F5-9896A0A5F21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67" name="CaixaDeTexto 1">
          <a:extLst>
            <a:ext uri="{FF2B5EF4-FFF2-40B4-BE49-F238E27FC236}">
              <a16:creationId xmlns:a16="http://schemas.microsoft.com/office/drawing/2014/main" id="{374F837F-CAE0-4A59-BA68-38A414D580B1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68" name="CaixaDeTexto 1">
          <a:extLst>
            <a:ext uri="{FF2B5EF4-FFF2-40B4-BE49-F238E27FC236}">
              <a16:creationId xmlns:a16="http://schemas.microsoft.com/office/drawing/2014/main" id="{6383494C-CB0D-47F9-B96F-FF090EFFDC3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69" name="CaixaDeTexto 1">
          <a:extLst>
            <a:ext uri="{FF2B5EF4-FFF2-40B4-BE49-F238E27FC236}">
              <a16:creationId xmlns:a16="http://schemas.microsoft.com/office/drawing/2014/main" id="{B1A6BD62-D959-435D-9662-FA91DEE576A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70" name="CaixaDeTexto 1">
          <a:extLst>
            <a:ext uri="{FF2B5EF4-FFF2-40B4-BE49-F238E27FC236}">
              <a16:creationId xmlns:a16="http://schemas.microsoft.com/office/drawing/2014/main" id="{F6BDD29D-A056-42E9-8533-D9836B517D9A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71" name="CaixaDeTexto 1">
          <a:extLst>
            <a:ext uri="{FF2B5EF4-FFF2-40B4-BE49-F238E27FC236}">
              <a16:creationId xmlns:a16="http://schemas.microsoft.com/office/drawing/2014/main" id="{555C5CB0-122F-4129-80DF-406538EA0F5A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72" name="CaixaDeTexto 1">
          <a:extLst>
            <a:ext uri="{FF2B5EF4-FFF2-40B4-BE49-F238E27FC236}">
              <a16:creationId xmlns:a16="http://schemas.microsoft.com/office/drawing/2014/main" id="{DE758805-F406-4F76-9D6B-B9141F1D995B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73" name="CaixaDeTexto 1">
          <a:extLst>
            <a:ext uri="{FF2B5EF4-FFF2-40B4-BE49-F238E27FC236}">
              <a16:creationId xmlns:a16="http://schemas.microsoft.com/office/drawing/2014/main" id="{3FA1FA15-E965-4A0A-994D-69A2BC9C529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74" name="CaixaDeTexto 1">
          <a:extLst>
            <a:ext uri="{FF2B5EF4-FFF2-40B4-BE49-F238E27FC236}">
              <a16:creationId xmlns:a16="http://schemas.microsoft.com/office/drawing/2014/main" id="{0EB7C22E-202D-4552-B891-4CD967DA97A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75" name="CaixaDeTexto 1">
          <a:extLst>
            <a:ext uri="{FF2B5EF4-FFF2-40B4-BE49-F238E27FC236}">
              <a16:creationId xmlns:a16="http://schemas.microsoft.com/office/drawing/2014/main" id="{CD9806F1-42D8-40FA-8CB2-40C6BBD53E4F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76" name="CaixaDeTexto 1">
          <a:extLst>
            <a:ext uri="{FF2B5EF4-FFF2-40B4-BE49-F238E27FC236}">
              <a16:creationId xmlns:a16="http://schemas.microsoft.com/office/drawing/2014/main" id="{2B54CD1B-65B6-48D8-8394-7D35E31010A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77" name="CaixaDeTexto 1">
          <a:extLst>
            <a:ext uri="{FF2B5EF4-FFF2-40B4-BE49-F238E27FC236}">
              <a16:creationId xmlns:a16="http://schemas.microsoft.com/office/drawing/2014/main" id="{7463F4AF-46CE-40B1-837F-B55CC1042431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78" name="CaixaDeTexto 1">
          <a:extLst>
            <a:ext uri="{FF2B5EF4-FFF2-40B4-BE49-F238E27FC236}">
              <a16:creationId xmlns:a16="http://schemas.microsoft.com/office/drawing/2014/main" id="{39D10C5B-A275-4497-80FE-A54F5CB48CF2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79" name="CaixaDeTexto 1">
          <a:extLst>
            <a:ext uri="{FF2B5EF4-FFF2-40B4-BE49-F238E27FC236}">
              <a16:creationId xmlns:a16="http://schemas.microsoft.com/office/drawing/2014/main" id="{E2A2834C-985A-42B8-B19B-4D909BD172F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80" name="CaixaDeTexto 1">
          <a:extLst>
            <a:ext uri="{FF2B5EF4-FFF2-40B4-BE49-F238E27FC236}">
              <a16:creationId xmlns:a16="http://schemas.microsoft.com/office/drawing/2014/main" id="{ADB0BB73-BEF5-4FDE-9CAE-2E19191241DF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81" name="CaixaDeTexto 1">
          <a:extLst>
            <a:ext uri="{FF2B5EF4-FFF2-40B4-BE49-F238E27FC236}">
              <a16:creationId xmlns:a16="http://schemas.microsoft.com/office/drawing/2014/main" id="{D6C21C43-72EA-4040-A45A-C43B8777D75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82" name="CaixaDeTexto 1">
          <a:extLst>
            <a:ext uri="{FF2B5EF4-FFF2-40B4-BE49-F238E27FC236}">
              <a16:creationId xmlns:a16="http://schemas.microsoft.com/office/drawing/2014/main" id="{18CA730B-B251-42C3-8CFE-C8E973F21648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83" name="CaixaDeTexto 1">
          <a:extLst>
            <a:ext uri="{FF2B5EF4-FFF2-40B4-BE49-F238E27FC236}">
              <a16:creationId xmlns:a16="http://schemas.microsoft.com/office/drawing/2014/main" id="{1883EF6B-21D7-46FC-AC0A-CE873AD790A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84" name="CaixaDeTexto 1">
          <a:extLst>
            <a:ext uri="{FF2B5EF4-FFF2-40B4-BE49-F238E27FC236}">
              <a16:creationId xmlns:a16="http://schemas.microsoft.com/office/drawing/2014/main" id="{D416C190-A2D3-4FCB-9FE5-6DEE9AF8D217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85" name="CaixaDeTexto 1">
          <a:extLst>
            <a:ext uri="{FF2B5EF4-FFF2-40B4-BE49-F238E27FC236}">
              <a16:creationId xmlns:a16="http://schemas.microsoft.com/office/drawing/2014/main" id="{DB1EDBA8-3FBD-4E8E-ABDB-C5F9E186251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086" name="CaixaDeTexto 1">
          <a:extLst>
            <a:ext uri="{FF2B5EF4-FFF2-40B4-BE49-F238E27FC236}">
              <a16:creationId xmlns:a16="http://schemas.microsoft.com/office/drawing/2014/main" id="{73721371-B7DB-4B07-80F9-23192ED8177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87" name="CaixaDeTexto 1">
          <a:extLst>
            <a:ext uri="{FF2B5EF4-FFF2-40B4-BE49-F238E27FC236}">
              <a16:creationId xmlns:a16="http://schemas.microsoft.com/office/drawing/2014/main" id="{291846C6-4B73-408E-88B7-FE82DF35A3C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88" name="CaixaDeTexto 1">
          <a:extLst>
            <a:ext uri="{FF2B5EF4-FFF2-40B4-BE49-F238E27FC236}">
              <a16:creationId xmlns:a16="http://schemas.microsoft.com/office/drawing/2014/main" id="{8AB6B675-260A-4653-9F89-B9CC47AA9C7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89" name="CaixaDeTexto 1">
          <a:extLst>
            <a:ext uri="{FF2B5EF4-FFF2-40B4-BE49-F238E27FC236}">
              <a16:creationId xmlns:a16="http://schemas.microsoft.com/office/drawing/2014/main" id="{0A42E9BD-9926-45ED-9E7A-1191BCCC6E3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90" name="CaixaDeTexto 1">
          <a:extLst>
            <a:ext uri="{FF2B5EF4-FFF2-40B4-BE49-F238E27FC236}">
              <a16:creationId xmlns:a16="http://schemas.microsoft.com/office/drawing/2014/main" id="{DAE80F19-12A6-4C8D-9286-31AFCDB809D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91" name="CaixaDeTexto 1">
          <a:extLst>
            <a:ext uri="{FF2B5EF4-FFF2-40B4-BE49-F238E27FC236}">
              <a16:creationId xmlns:a16="http://schemas.microsoft.com/office/drawing/2014/main" id="{9BB65CC3-3692-491A-8423-267CA7B0249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92" name="CaixaDeTexto 1">
          <a:extLst>
            <a:ext uri="{FF2B5EF4-FFF2-40B4-BE49-F238E27FC236}">
              <a16:creationId xmlns:a16="http://schemas.microsoft.com/office/drawing/2014/main" id="{894AB941-36AD-4B64-B5D9-E3841549B7D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93" name="CaixaDeTexto 1">
          <a:extLst>
            <a:ext uri="{FF2B5EF4-FFF2-40B4-BE49-F238E27FC236}">
              <a16:creationId xmlns:a16="http://schemas.microsoft.com/office/drawing/2014/main" id="{B3EC7A8F-A313-41BF-93C0-66C62F10D57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94" name="CaixaDeTexto 1">
          <a:extLst>
            <a:ext uri="{FF2B5EF4-FFF2-40B4-BE49-F238E27FC236}">
              <a16:creationId xmlns:a16="http://schemas.microsoft.com/office/drawing/2014/main" id="{0BD1DCCB-6584-4078-AEC3-75251F42904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95" name="CaixaDeTexto 1">
          <a:extLst>
            <a:ext uri="{FF2B5EF4-FFF2-40B4-BE49-F238E27FC236}">
              <a16:creationId xmlns:a16="http://schemas.microsoft.com/office/drawing/2014/main" id="{C88375BC-36B6-4579-9F61-62B6FF53182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96" name="CaixaDeTexto 1">
          <a:extLst>
            <a:ext uri="{FF2B5EF4-FFF2-40B4-BE49-F238E27FC236}">
              <a16:creationId xmlns:a16="http://schemas.microsoft.com/office/drawing/2014/main" id="{9ED07159-8B28-4306-BD8C-30A171AD6D2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97" name="CaixaDeTexto 1">
          <a:extLst>
            <a:ext uri="{FF2B5EF4-FFF2-40B4-BE49-F238E27FC236}">
              <a16:creationId xmlns:a16="http://schemas.microsoft.com/office/drawing/2014/main" id="{AEB81A8D-E2A1-4174-9A40-9654272DBDE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98" name="CaixaDeTexto 1">
          <a:extLst>
            <a:ext uri="{FF2B5EF4-FFF2-40B4-BE49-F238E27FC236}">
              <a16:creationId xmlns:a16="http://schemas.microsoft.com/office/drawing/2014/main" id="{14FC2A3E-B7F5-461C-BA87-4A7553BA0A4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099" name="CaixaDeTexto 1">
          <a:extLst>
            <a:ext uri="{FF2B5EF4-FFF2-40B4-BE49-F238E27FC236}">
              <a16:creationId xmlns:a16="http://schemas.microsoft.com/office/drawing/2014/main" id="{2E10DBB4-A8B1-41B8-A426-FF432D7BDD6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100" name="CaixaDeTexto 1">
          <a:extLst>
            <a:ext uri="{FF2B5EF4-FFF2-40B4-BE49-F238E27FC236}">
              <a16:creationId xmlns:a16="http://schemas.microsoft.com/office/drawing/2014/main" id="{6F5451D0-0FC8-41E5-8982-7C8EA5171EE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101" name="CaixaDeTexto 1">
          <a:extLst>
            <a:ext uri="{FF2B5EF4-FFF2-40B4-BE49-F238E27FC236}">
              <a16:creationId xmlns:a16="http://schemas.microsoft.com/office/drawing/2014/main" id="{7CB8C7E2-EB1A-4541-8DD7-76048BB16B5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102" name="CaixaDeTexto 1">
          <a:extLst>
            <a:ext uri="{FF2B5EF4-FFF2-40B4-BE49-F238E27FC236}">
              <a16:creationId xmlns:a16="http://schemas.microsoft.com/office/drawing/2014/main" id="{3275E1AF-F8C1-4C20-ABE1-E7F4CF7934B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103" name="CaixaDeTexto 1">
          <a:extLst>
            <a:ext uri="{FF2B5EF4-FFF2-40B4-BE49-F238E27FC236}">
              <a16:creationId xmlns:a16="http://schemas.microsoft.com/office/drawing/2014/main" id="{0DAA2B5E-05F8-4C80-AEBC-382C4A976AC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87</xdr:row>
      <xdr:rowOff>0</xdr:rowOff>
    </xdr:from>
    <xdr:ext cx="184731" cy="264560"/>
    <xdr:sp macro="" textlink="">
      <xdr:nvSpPr>
        <xdr:cNvPr id="1104" name="CaixaDeTexto 1">
          <a:extLst>
            <a:ext uri="{FF2B5EF4-FFF2-40B4-BE49-F238E27FC236}">
              <a16:creationId xmlns:a16="http://schemas.microsoft.com/office/drawing/2014/main" id="{371B5708-8B9E-425B-9B0C-E147D231B83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105" name="CaixaDeTexto 1104">
          <a:extLst>
            <a:ext uri="{FF2B5EF4-FFF2-40B4-BE49-F238E27FC236}">
              <a16:creationId xmlns:a16="http://schemas.microsoft.com/office/drawing/2014/main" id="{51BE27A5-BA1E-4558-9E53-A04AE594065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106" name="CaixaDeTexto 1105">
          <a:extLst>
            <a:ext uri="{FF2B5EF4-FFF2-40B4-BE49-F238E27FC236}">
              <a16:creationId xmlns:a16="http://schemas.microsoft.com/office/drawing/2014/main" id="{2DD6EF97-2EEB-4088-875F-8ADE84F05AD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78</xdr:row>
      <xdr:rowOff>5292</xdr:rowOff>
    </xdr:from>
    <xdr:ext cx="184731" cy="264560"/>
    <xdr:sp macro="" textlink="">
      <xdr:nvSpPr>
        <xdr:cNvPr id="1107" name="CaixaDeTexto 1">
          <a:extLst>
            <a:ext uri="{FF2B5EF4-FFF2-40B4-BE49-F238E27FC236}">
              <a16:creationId xmlns:a16="http://schemas.microsoft.com/office/drawing/2014/main" id="{C201F627-4506-4FB7-97B9-8C2D32772C3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73</xdr:row>
      <xdr:rowOff>4234</xdr:rowOff>
    </xdr:from>
    <xdr:ext cx="184731" cy="264560"/>
    <xdr:sp macro="" textlink="">
      <xdr:nvSpPr>
        <xdr:cNvPr id="1108" name="CaixaDeTexto 1">
          <a:extLst>
            <a:ext uri="{FF2B5EF4-FFF2-40B4-BE49-F238E27FC236}">
              <a16:creationId xmlns:a16="http://schemas.microsoft.com/office/drawing/2014/main" id="{5F649E13-26E7-4132-B151-183703B97C2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73</xdr:row>
      <xdr:rowOff>0</xdr:rowOff>
    </xdr:from>
    <xdr:ext cx="184731" cy="264560"/>
    <xdr:sp macro="" textlink="">
      <xdr:nvSpPr>
        <xdr:cNvPr id="1109" name="CaixaDeTexto 1">
          <a:extLst>
            <a:ext uri="{FF2B5EF4-FFF2-40B4-BE49-F238E27FC236}">
              <a16:creationId xmlns:a16="http://schemas.microsoft.com/office/drawing/2014/main" id="{6D9310DE-6011-42F6-A1CF-387EBF88CAD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73</xdr:row>
      <xdr:rowOff>0</xdr:rowOff>
    </xdr:from>
    <xdr:ext cx="184731" cy="264560"/>
    <xdr:sp macro="" textlink="">
      <xdr:nvSpPr>
        <xdr:cNvPr id="1110" name="CaixaDeTexto 1">
          <a:extLst>
            <a:ext uri="{FF2B5EF4-FFF2-40B4-BE49-F238E27FC236}">
              <a16:creationId xmlns:a16="http://schemas.microsoft.com/office/drawing/2014/main" id="{F4DA060D-2372-4E86-96F4-D3D30E17115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78</xdr:row>
      <xdr:rowOff>1059</xdr:rowOff>
    </xdr:from>
    <xdr:ext cx="184731" cy="264560"/>
    <xdr:sp macro="" textlink="">
      <xdr:nvSpPr>
        <xdr:cNvPr id="1111" name="CaixaDeTexto 1">
          <a:extLst>
            <a:ext uri="{FF2B5EF4-FFF2-40B4-BE49-F238E27FC236}">
              <a16:creationId xmlns:a16="http://schemas.microsoft.com/office/drawing/2014/main" id="{5C823479-DD22-492D-B6A5-54BD133DE40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74</xdr:row>
      <xdr:rowOff>1059</xdr:rowOff>
    </xdr:from>
    <xdr:ext cx="184731" cy="264560"/>
    <xdr:sp macro="" textlink="">
      <xdr:nvSpPr>
        <xdr:cNvPr id="1112" name="CaixaDeTexto 1">
          <a:extLst>
            <a:ext uri="{FF2B5EF4-FFF2-40B4-BE49-F238E27FC236}">
              <a16:creationId xmlns:a16="http://schemas.microsoft.com/office/drawing/2014/main" id="{E0B152C8-0A7B-42EB-9061-1A38E86737D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76</xdr:row>
      <xdr:rowOff>5292</xdr:rowOff>
    </xdr:from>
    <xdr:ext cx="184731" cy="264560"/>
    <xdr:sp macro="" textlink="">
      <xdr:nvSpPr>
        <xdr:cNvPr id="1113" name="CaixaDeTexto 1">
          <a:extLst>
            <a:ext uri="{FF2B5EF4-FFF2-40B4-BE49-F238E27FC236}">
              <a16:creationId xmlns:a16="http://schemas.microsoft.com/office/drawing/2014/main" id="{75FDB418-5026-4AFF-B97E-A05D6127A0A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77</xdr:row>
      <xdr:rowOff>5292</xdr:rowOff>
    </xdr:from>
    <xdr:ext cx="184731" cy="264560"/>
    <xdr:sp macro="" textlink="">
      <xdr:nvSpPr>
        <xdr:cNvPr id="1114" name="CaixaDeTexto 1">
          <a:extLst>
            <a:ext uri="{FF2B5EF4-FFF2-40B4-BE49-F238E27FC236}">
              <a16:creationId xmlns:a16="http://schemas.microsoft.com/office/drawing/2014/main" id="{9F0ECC76-424E-4D5F-AAC1-B0B73CBBE98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76</xdr:row>
      <xdr:rowOff>1059</xdr:rowOff>
    </xdr:from>
    <xdr:ext cx="184731" cy="264560"/>
    <xdr:sp macro="" textlink="">
      <xdr:nvSpPr>
        <xdr:cNvPr id="1115" name="CaixaDeTexto 1">
          <a:extLst>
            <a:ext uri="{FF2B5EF4-FFF2-40B4-BE49-F238E27FC236}">
              <a16:creationId xmlns:a16="http://schemas.microsoft.com/office/drawing/2014/main" id="{E8B92F1C-7FEF-45EE-8FB3-DFF12156B72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73</xdr:row>
      <xdr:rowOff>0</xdr:rowOff>
    </xdr:from>
    <xdr:ext cx="184731" cy="264560"/>
    <xdr:sp macro="" textlink="">
      <xdr:nvSpPr>
        <xdr:cNvPr id="1116" name="CaixaDeTexto 1">
          <a:extLst>
            <a:ext uri="{FF2B5EF4-FFF2-40B4-BE49-F238E27FC236}">
              <a16:creationId xmlns:a16="http://schemas.microsoft.com/office/drawing/2014/main" id="{5F59C53E-D913-4B0F-A5A0-89469B97F46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1117" name="CaixaDeTexto 1">
          <a:extLst>
            <a:ext uri="{FF2B5EF4-FFF2-40B4-BE49-F238E27FC236}">
              <a16:creationId xmlns:a16="http://schemas.microsoft.com/office/drawing/2014/main" id="{8776F139-EA5C-45B4-A924-EFA5741CF42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1118" name="CaixaDeTexto 1">
          <a:extLst>
            <a:ext uri="{FF2B5EF4-FFF2-40B4-BE49-F238E27FC236}">
              <a16:creationId xmlns:a16="http://schemas.microsoft.com/office/drawing/2014/main" id="{574F87BC-49CB-4F06-8F23-2B1C8915245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1119" name="CaixaDeTexto 1">
          <a:extLst>
            <a:ext uri="{FF2B5EF4-FFF2-40B4-BE49-F238E27FC236}">
              <a16:creationId xmlns:a16="http://schemas.microsoft.com/office/drawing/2014/main" id="{BD961C24-F890-4EE7-BBBD-846625A87D6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1120" name="CaixaDeTexto 1">
          <a:extLst>
            <a:ext uri="{FF2B5EF4-FFF2-40B4-BE49-F238E27FC236}">
              <a16:creationId xmlns:a16="http://schemas.microsoft.com/office/drawing/2014/main" id="{03CB5FB2-7034-4BD9-BD32-EC66A287434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1121" name="CaixaDeTexto 1">
          <a:extLst>
            <a:ext uri="{FF2B5EF4-FFF2-40B4-BE49-F238E27FC236}">
              <a16:creationId xmlns:a16="http://schemas.microsoft.com/office/drawing/2014/main" id="{DEF0B25D-7D61-4CF8-8C36-B9136668CCF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1122" name="CaixaDeTexto 1">
          <a:extLst>
            <a:ext uri="{FF2B5EF4-FFF2-40B4-BE49-F238E27FC236}">
              <a16:creationId xmlns:a16="http://schemas.microsoft.com/office/drawing/2014/main" id="{C67016D4-6D86-457B-B19E-FF4295F202A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1123" name="CaixaDeTexto 1">
          <a:extLst>
            <a:ext uri="{FF2B5EF4-FFF2-40B4-BE49-F238E27FC236}">
              <a16:creationId xmlns:a16="http://schemas.microsoft.com/office/drawing/2014/main" id="{ABC5782F-72AC-4F7A-98DB-1D0AB2EA422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1124" name="CaixaDeTexto 1">
          <a:extLst>
            <a:ext uri="{FF2B5EF4-FFF2-40B4-BE49-F238E27FC236}">
              <a16:creationId xmlns:a16="http://schemas.microsoft.com/office/drawing/2014/main" id="{458127EE-AF4C-481E-AEC1-BF57C19E6C8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1125" name="CaixaDeTexto 1">
          <a:extLst>
            <a:ext uri="{FF2B5EF4-FFF2-40B4-BE49-F238E27FC236}">
              <a16:creationId xmlns:a16="http://schemas.microsoft.com/office/drawing/2014/main" id="{FC0CB68A-7901-4D9C-B0FD-F82CF32367E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1126" name="CaixaDeTexto 1">
          <a:extLst>
            <a:ext uri="{FF2B5EF4-FFF2-40B4-BE49-F238E27FC236}">
              <a16:creationId xmlns:a16="http://schemas.microsoft.com/office/drawing/2014/main" id="{236A2D87-47A6-4DAC-922A-43F2AAB3AE0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1127" name="CaixaDeTexto 1">
          <a:extLst>
            <a:ext uri="{FF2B5EF4-FFF2-40B4-BE49-F238E27FC236}">
              <a16:creationId xmlns:a16="http://schemas.microsoft.com/office/drawing/2014/main" id="{5DDD05CD-591B-4F2B-8912-FA6C65D0C84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1128" name="CaixaDeTexto 1">
          <a:extLst>
            <a:ext uri="{FF2B5EF4-FFF2-40B4-BE49-F238E27FC236}">
              <a16:creationId xmlns:a16="http://schemas.microsoft.com/office/drawing/2014/main" id="{46E0F36A-AFD6-4242-9F25-8366593FF4A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1129" name="CaixaDeTexto 1">
          <a:extLst>
            <a:ext uri="{FF2B5EF4-FFF2-40B4-BE49-F238E27FC236}">
              <a16:creationId xmlns:a16="http://schemas.microsoft.com/office/drawing/2014/main" id="{1FA37538-E8FE-41D5-AD68-6B95B4A5CD8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1130" name="CaixaDeTexto 1">
          <a:extLst>
            <a:ext uri="{FF2B5EF4-FFF2-40B4-BE49-F238E27FC236}">
              <a16:creationId xmlns:a16="http://schemas.microsoft.com/office/drawing/2014/main" id="{1715723B-38A1-471C-853D-333243A354E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1131" name="CaixaDeTexto 1">
          <a:extLst>
            <a:ext uri="{FF2B5EF4-FFF2-40B4-BE49-F238E27FC236}">
              <a16:creationId xmlns:a16="http://schemas.microsoft.com/office/drawing/2014/main" id="{1CC4E107-DA2D-4F95-8AB2-A820117C4B3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71</xdr:row>
      <xdr:rowOff>0</xdr:rowOff>
    </xdr:from>
    <xdr:ext cx="184731" cy="264560"/>
    <xdr:sp macro="" textlink="">
      <xdr:nvSpPr>
        <xdr:cNvPr id="1132" name="CaixaDeTexto 1">
          <a:extLst>
            <a:ext uri="{FF2B5EF4-FFF2-40B4-BE49-F238E27FC236}">
              <a16:creationId xmlns:a16="http://schemas.microsoft.com/office/drawing/2014/main" id="{06738C56-E7A4-4DDD-9C2E-1318C3602552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71</xdr:row>
      <xdr:rowOff>0</xdr:rowOff>
    </xdr:from>
    <xdr:ext cx="184731" cy="264560"/>
    <xdr:sp macro="" textlink="">
      <xdr:nvSpPr>
        <xdr:cNvPr id="1133" name="CaixaDeTexto 1">
          <a:extLst>
            <a:ext uri="{FF2B5EF4-FFF2-40B4-BE49-F238E27FC236}">
              <a16:creationId xmlns:a16="http://schemas.microsoft.com/office/drawing/2014/main" id="{E372E164-C569-4751-A14C-10FB601EA91C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71</xdr:row>
      <xdr:rowOff>0</xdr:rowOff>
    </xdr:from>
    <xdr:ext cx="184731" cy="264560"/>
    <xdr:sp macro="" textlink="">
      <xdr:nvSpPr>
        <xdr:cNvPr id="1134" name="CaixaDeTexto 1">
          <a:extLst>
            <a:ext uri="{FF2B5EF4-FFF2-40B4-BE49-F238E27FC236}">
              <a16:creationId xmlns:a16="http://schemas.microsoft.com/office/drawing/2014/main" id="{2A4131C4-191A-468D-BA3A-91680B0FF67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71</xdr:row>
      <xdr:rowOff>0</xdr:rowOff>
    </xdr:from>
    <xdr:ext cx="184731" cy="264560"/>
    <xdr:sp macro="" textlink="">
      <xdr:nvSpPr>
        <xdr:cNvPr id="1135" name="CaixaDeTexto 1">
          <a:extLst>
            <a:ext uri="{FF2B5EF4-FFF2-40B4-BE49-F238E27FC236}">
              <a16:creationId xmlns:a16="http://schemas.microsoft.com/office/drawing/2014/main" id="{6484B923-904A-4B49-9258-4EE7B41CDF8B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138" name="CaixaDeTexto 1">
          <a:extLst>
            <a:ext uri="{FF2B5EF4-FFF2-40B4-BE49-F238E27FC236}">
              <a16:creationId xmlns:a16="http://schemas.microsoft.com/office/drawing/2014/main" id="{759F787D-2EA3-4C19-B6C3-3C2FA000261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139" name="CaixaDeTexto 1">
          <a:extLst>
            <a:ext uri="{FF2B5EF4-FFF2-40B4-BE49-F238E27FC236}">
              <a16:creationId xmlns:a16="http://schemas.microsoft.com/office/drawing/2014/main" id="{EE59A210-CB0F-4BE5-AB25-31865D2D7DD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85</xdr:row>
      <xdr:rowOff>4234</xdr:rowOff>
    </xdr:from>
    <xdr:ext cx="184731" cy="264560"/>
    <xdr:sp macro="" textlink="">
      <xdr:nvSpPr>
        <xdr:cNvPr id="1140" name="CaixaDeTexto 1">
          <a:extLst>
            <a:ext uri="{FF2B5EF4-FFF2-40B4-BE49-F238E27FC236}">
              <a16:creationId xmlns:a16="http://schemas.microsoft.com/office/drawing/2014/main" id="{5111F678-2A3A-4BB5-8CDB-AD6BEEB6E20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85</xdr:row>
      <xdr:rowOff>156634</xdr:rowOff>
    </xdr:from>
    <xdr:ext cx="184731" cy="264560"/>
    <xdr:sp macro="" textlink="">
      <xdr:nvSpPr>
        <xdr:cNvPr id="1141" name="CaixaDeTexto 1">
          <a:extLst>
            <a:ext uri="{FF2B5EF4-FFF2-40B4-BE49-F238E27FC236}">
              <a16:creationId xmlns:a16="http://schemas.microsoft.com/office/drawing/2014/main" id="{6649346E-0709-4A2D-92D2-28895BE0BD6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142" name="CaixaDeTexto 1">
          <a:extLst>
            <a:ext uri="{FF2B5EF4-FFF2-40B4-BE49-F238E27FC236}">
              <a16:creationId xmlns:a16="http://schemas.microsoft.com/office/drawing/2014/main" id="{B20AB78A-6939-41E0-9017-51D6F083AE7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143" name="CaixaDeTexto 1">
          <a:extLst>
            <a:ext uri="{FF2B5EF4-FFF2-40B4-BE49-F238E27FC236}">
              <a16:creationId xmlns:a16="http://schemas.microsoft.com/office/drawing/2014/main" id="{F7408464-ED3B-4C6F-8B8B-D7FAC578D37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144" name="CaixaDeTexto 1">
          <a:extLst>
            <a:ext uri="{FF2B5EF4-FFF2-40B4-BE49-F238E27FC236}">
              <a16:creationId xmlns:a16="http://schemas.microsoft.com/office/drawing/2014/main" id="{FEF94D04-9394-4636-BA9E-558B46041AA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145" name="CaixaDeTexto 1">
          <a:extLst>
            <a:ext uri="{FF2B5EF4-FFF2-40B4-BE49-F238E27FC236}">
              <a16:creationId xmlns:a16="http://schemas.microsoft.com/office/drawing/2014/main" id="{D23DD991-B125-4B69-8321-3BDA8B4B6D7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146" name="CaixaDeTexto 1">
          <a:extLst>
            <a:ext uri="{FF2B5EF4-FFF2-40B4-BE49-F238E27FC236}">
              <a16:creationId xmlns:a16="http://schemas.microsoft.com/office/drawing/2014/main" id="{9AD8004C-D9D3-4D73-BD12-4002E77B74E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85</xdr:row>
      <xdr:rowOff>1059</xdr:rowOff>
    </xdr:from>
    <xdr:ext cx="184731" cy="264560"/>
    <xdr:sp macro="" textlink="">
      <xdr:nvSpPr>
        <xdr:cNvPr id="1147" name="CaixaDeTexto 1">
          <a:extLst>
            <a:ext uri="{FF2B5EF4-FFF2-40B4-BE49-F238E27FC236}">
              <a16:creationId xmlns:a16="http://schemas.microsoft.com/office/drawing/2014/main" id="{E8D7C632-EBF0-4636-BA89-343CF4B936F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87</xdr:row>
      <xdr:rowOff>0</xdr:rowOff>
    </xdr:from>
    <xdr:ext cx="184731" cy="264560"/>
    <xdr:sp macro="" textlink="">
      <xdr:nvSpPr>
        <xdr:cNvPr id="1148" name="CaixaDeTexto 1">
          <a:extLst>
            <a:ext uri="{FF2B5EF4-FFF2-40B4-BE49-F238E27FC236}">
              <a16:creationId xmlns:a16="http://schemas.microsoft.com/office/drawing/2014/main" id="{159DE5EA-E2F0-4CC1-B4C3-76E819A5E9E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87</xdr:row>
      <xdr:rowOff>0</xdr:rowOff>
    </xdr:from>
    <xdr:ext cx="184731" cy="264560"/>
    <xdr:sp macro="" textlink="">
      <xdr:nvSpPr>
        <xdr:cNvPr id="1149" name="CaixaDeTexto 1">
          <a:extLst>
            <a:ext uri="{FF2B5EF4-FFF2-40B4-BE49-F238E27FC236}">
              <a16:creationId xmlns:a16="http://schemas.microsoft.com/office/drawing/2014/main" id="{2D20513D-A484-4F80-8326-3CF95E53B47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87</xdr:row>
      <xdr:rowOff>0</xdr:rowOff>
    </xdr:from>
    <xdr:ext cx="184731" cy="264560"/>
    <xdr:sp macro="" textlink="">
      <xdr:nvSpPr>
        <xdr:cNvPr id="1150" name="CaixaDeTexto 1">
          <a:extLst>
            <a:ext uri="{FF2B5EF4-FFF2-40B4-BE49-F238E27FC236}">
              <a16:creationId xmlns:a16="http://schemas.microsoft.com/office/drawing/2014/main" id="{546A137F-3A86-492E-8686-4EB2047A868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87</xdr:row>
      <xdr:rowOff>0</xdr:rowOff>
    </xdr:from>
    <xdr:ext cx="184731" cy="264560"/>
    <xdr:sp macro="" textlink="">
      <xdr:nvSpPr>
        <xdr:cNvPr id="1151" name="CaixaDeTexto 1">
          <a:extLst>
            <a:ext uri="{FF2B5EF4-FFF2-40B4-BE49-F238E27FC236}">
              <a16:creationId xmlns:a16="http://schemas.microsoft.com/office/drawing/2014/main" id="{F068BE19-2551-4E41-BF5D-6848F483F94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87</xdr:row>
      <xdr:rowOff>0</xdr:rowOff>
    </xdr:from>
    <xdr:ext cx="184731" cy="264560"/>
    <xdr:sp macro="" textlink="">
      <xdr:nvSpPr>
        <xdr:cNvPr id="1152" name="CaixaDeTexto 1">
          <a:extLst>
            <a:ext uri="{FF2B5EF4-FFF2-40B4-BE49-F238E27FC236}">
              <a16:creationId xmlns:a16="http://schemas.microsoft.com/office/drawing/2014/main" id="{44A5039E-7F17-42F3-8D7E-CF4511B837F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87</xdr:row>
      <xdr:rowOff>0</xdr:rowOff>
    </xdr:from>
    <xdr:ext cx="184731" cy="264560"/>
    <xdr:sp macro="" textlink="">
      <xdr:nvSpPr>
        <xdr:cNvPr id="1153" name="CaixaDeTexto 1">
          <a:extLst>
            <a:ext uri="{FF2B5EF4-FFF2-40B4-BE49-F238E27FC236}">
              <a16:creationId xmlns:a16="http://schemas.microsoft.com/office/drawing/2014/main" id="{96B94D15-3B50-4E3F-97EB-0A1E023FE0B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87</xdr:row>
      <xdr:rowOff>0</xdr:rowOff>
    </xdr:from>
    <xdr:ext cx="184731" cy="264560"/>
    <xdr:sp macro="" textlink="">
      <xdr:nvSpPr>
        <xdr:cNvPr id="1154" name="CaixaDeTexto 1">
          <a:extLst>
            <a:ext uri="{FF2B5EF4-FFF2-40B4-BE49-F238E27FC236}">
              <a16:creationId xmlns:a16="http://schemas.microsoft.com/office/drawing/2014/main" id="{DE8C4FDF-67F7-471E-9A54-CC4833EF62B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87</xdr:row>
      <xdr:rowOff>0</xdr:rowOff>
    </xdr:from>
    <xdr:ext cx="184731" cy="264560"/>
    <xdr:sp macro="" textlink="">
      <xdr:nvSpPr>
        <xdr:cNvPr id="1155" name="CaixaDeTexto 1">
          <a:extLst>
            <a:ext uri="{FF2B5EF4-FFF2-40B4-BE49-F238E27FC236}">
              <a16:creationId xmlns:a16="http://schemas.microsoft.com/office/drawing/2014/main" id="{9849A671-42A5-4633-B3BC-389B89BD350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87</xdr:row>
      <xdr:rowOff>0</xdr:rowOff>
    </xdr:from>
    <xdr:ext cx="184731" cy="264560"/>
    <xdr:sp macro="" textlink="">
      <xdr:nvSpPr>
        <xdr:cNvPr id="1156" name="CaixaDeTexto 1">
          <a:extLst>
            <a:ext uri="{FF2B5EF4-FFF2-40B4-BE49-F238E27FC236}">
              <a16:creationId xmlns:a16="http://schemas.microsoft.com/office/drawing/2014/main" id="{1E9C5192-8A7C-4747-B507-A30390A40DB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87</xdr:row>
      <xdr:rowOff>0</xdr:rowOff>
    </xdr:from>
    <xdr:ext cx="184731" cy="264560"/>
    <xdr:sp macro="" textlink="">
      <xdr:nvSpPr>
        <xdr:cNvPr id="1157" name="CaixaDeTexto 1">
          <a:extLst>
            <a:ext uri="{FF2B5EF4-FFF2-40B4-BE49-F238E27FC236}">
              <a16:creationId xmlns:a16="http://schemas.microsoft.com/office/drawing/2014/main" id="{9232ACB0-A48F-4B64-A0E1-138D55EAFAA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87</xdr:row>
      <xdr:rowOff>0</xdr:rowOff>
    </xdr:from>
    <xdr:ext cx="184731" cy="264560"/>
    <xdr:sp macro="" textlink="">
      <xdr:nvSpPr>
        <xdr:cNvPr id="1158" name="CaixaDeTexto 1">
          <a:extLst>
            <a:ext uri="{FF2B5EF4-FFF2-40B4-BE49-F238E27FC236}">
              <a16:creationId xmlns:a16="http://schemas.microsoft.com/office/drawing/2014/main" id="{B9AE34A3-5B4C-4DA7-A83D-86EC7B0A8A0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87</xdr:row>
      <xdr:rowOff>0</xdr:rowOff>
    </xdr:from>
    <xdr:ext cx="184731" cy="264560"/>
    <xdr:sp macro="" textlink="">
      <xdr:nvSpPr>
        <xdr:cNvPr id="1159" name="CaixaDeTexto 1">
          <a:extLst>
            <a:ext uri="{FF2B5EF4-FFF2-40B4-BE49-F238E27FC236}">
              <a16:creationId xmlns:a16="http://schemas.microsoft.com/office/drawing/2014/main" id="{5E8FD1F7-FB72-443E-970D-BF84765B9B9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87</xdr:row>
      <xdr:rowOff>0</xdr:rowOff>
    </xdr:from>
    <xdr:ext cx="184731" cy="264560"/>
    <xdr:sp macro="" textlink="">
      <xdr:nvSpPr>
        <xdr:cNvPr id="1160" name="CaixaDeTexto 1">
          <a:extLst>
            <a:ext uri="{FF2B5EF4-FFF2-40B4-BE49-F238E27FC236}">
              <a16:creationId xmlns:a16="http://schemas.microsoft.com/office/drawing/2014/main" id="{039DEB7F-1022-4AEB-AB6C-B263908F66B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87</xdr:row>
      <xdr:rowOff>0</xdr:rowOff>
    </xdr:from>
    <xdr:ext cx="184731" cy="264560"/>
    <xdr:sp macro="" textlink="">
      <xdr:nvSpPr>
        <xdr:cNvPr id="1161" name="CaixaDeTexto 1">
          <a:extLst>
            <a:ext uri="{FF2B5EF4-FFF2-40B4-BE49-F238E27FC236}">
              <a16:creationId xmlns:a16="http://schemas.microsoft.com/office/drawing/2014/main" id="{728E039E-272E-40F0-8DE9-81F03494D5A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87</xdr:row>
      <xdr:rowOff>0</xdr:rowOff>
    </xdr:from>
    <xdr:ext cx="184731" cy="264560"/>
    <xdr:sp macro="" textlink="">
      <xdr:nvSpPr>
        <xdr:cNvPr id="1162" name="CaixaDeTexto 1">
          <a:extLst>
            <a:ext uri="{FF2B5EF4-FFF2-40B4-BE49-F238E27FC236}">
              <a16:creationId xmlns:a16="http://schemas.microsoft.com/office/drawing/2014/main" id="{9F037538-D593-4271-969F-A7162984776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325967</xdr:rowOff>
    </xdr:from>
    <xdr:ext cx="184731" cy="264560"/>
    <xdr:sp macro="" textlink="">
      <xdr:nvSpPr>
        <xdr:cNvPr id="1165" name="CaixaDeTexto 1">
          <a:extLst>
            <a:ext uri="{FF2B5EF4-FFF2-40B4-BE49-F238E27FC236}">
              <a16:creationId xmlns:a16="http://schemas.microsoft.com/office/drawing/2014/main" id="{67FEB254-5345-4391-A15D-61579BD2DE9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102</xdr:row>
      <xdr:rowOff>0</xdr:rowOff>
    </xdr:from>
    <xdr:ext cx="184731" cy="264560"/>
    <xdr:sp macro="" textlink="">
      <xdr:nvSpPr>
        <xdr:cNvPr id="1166" name="CaixaDeTexto 1">
          <a:extLst>
            <a:ext uri="{FF2B5EF4-FFF2-40B4-BE49-F238E27FC236}">
              <a16:creationId xmlns:a16="http://schemas.microsoft.com/office/drawing/2014/main" id="{DD338C94-4D8B-4E5F-9DC0-9984A888CF5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102</xdr:row>
      <xdr:rowOff>0</xdr:rowOff>
    </xdr:from>
    <xdr:ext cx="184731" cy="264560"/>
    <xdr:sp macro="" textlink="">
      <xdr:nvSpPr>
        <xdr:cNvPr id="1167" name="CaixaDeTexto 1">
          <a:extLst>
            <a:ext uri="{FF2B5EF4-FFF2-40B4-BE49-F238E27FC236}">
              <a16:creationId xmlns:a16="http://schemas.microsoft.com/office/drawing/2014/main" id="{1C3FD9CF-A32A-4537-90DB-38C81970346F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102</xdr:row>
      <xdr:rowOff>0</xdr:rowOff>
    </xdr:from>
    <xdr:ext cx="184731" cy="264560"/>
    <xdr:sp macro="" textlink="">
      <xdr:nvSpPr>
        <xdr:cNvPr id="1168" name="CaixaDeTexto 1">
          <a:extLst>
            <a:ext uri="{FF2B5EF4-FFF2-40B4-BE49-F238E27FC236}">
              <a16:creationId xmlns:a16="http://schemas.microsoft.com/office/drawing/2014/main" id="{D690E080-D517-4C82-B991-9F6F65AC46A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102</xdr:row>
      <xdr:rowOff>0</xdr:rowOff>
    </xdr:from>
    <xdr:ext cx="184731" cy="264560"/>
    <xdr:sp macro="" textlink="">
      <xdr:nvSpPr>
        <xdr:cNvPr id="1169" name="CaixaDeTexto 1">
          <a:extLst>
            <a:ext uri="{FF2B5EF4-FFF2-40B4-BE49-F238E27FC236}">
              <a16:creationId xmlns:a16="http://schemas.microsoft.com/office/drawing/2014/main" id="{0564CF4E-07DC-40FC-91EB-B564871CD34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102</xdr:row>
      <xdr:rowOff>0</xdr:rowOff>
    </xdr:from>
    <xdr:ext cx="184731" cy="264560"/>
    <xdr:sp macro="" textlink="">
      <xdr:nvSpPr>
        <xdr:cNvPr id="1170" name="CaixaDeTexto 1">
          <a:extLst>
            <a:ext uri="{FF2B5EF4-FFF2-40B4-BE49-F238E27FC236}">
              <a16:creationId xmlns:a16="http://schemas.microsoft.com/office/drawing/2014/main" id="{5AAE251D-1B70-4BE0-BA79-3D0616DF6C9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102</xdr:row>
      <xdr:rowOff>0</xdr:rowOff>
    </xdr:from>
    <xdr:ext cx="184731" cy="264560"/>
    <xdr:sp macro="" textlink="">
      <xdr:nvSpPr>
        <xdr:cNvPr id="1171" name="CaixaDeTexto 1">
          <a:extLst>
            <a:ext uri="{FF2B5EF4-FFF2-40B4-BE49-F238E27FC236}">
              <a16:creationId xmlns:a16="http://schemas.microsoft.com/office/drawing/2014/main" id="{81265BCC-5D72-4E4A-8214-B490756AE73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102</xdr:row>
      <xdr:rowOff>0</xdr:rowOff>
    </xdr:from>
    <xdr:ext cx="184731" cy="264560"/>
    <xdr:sp macro="" textlink="">
      <xdr:nvSpPr>
        <xdr:cNvPr id="1172" name="CaixaDeTexto 1">
          <a:extLst>
            <a:ext uri="{FF2B5EF4-FFF2-40B4-BE49-F238E27FC236}">
              <a16:creationId xmlns:a16="http://schemas.microsoft.com/office/drawing/2014/main" id="{F9C7CA04-748F-4954-9D32-4993A93CFCA8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102</xdr:row>
      <xdr:rowOff>0</xdr:rowOff>
    </xdr:from>
    <xdr:ext cx="184731" cy="264560"/>
    <xdr:sp macro="" textlink="">
      <xdr:nvSpPr>
        <xdr:cNvPr id="1173" name="CaixaDeTexto 1">
          <a:extLst>
            <a:ext uri="{FF2B5EF4-FFF2-40B4-BE49-F238E27FC236}">
              <a16:creationId xmlns:a16="http://schemas.microsoft.com/office/drawing/2014/main" id="{EDCC362B-8892-4121-BC15-B0385985369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103</xdr:row>
      <xdr:rowOff>0</xdr:rowOff>
    </xdr:from>
    <xdr:ext cx="184731" cy="264560"/>
    <xdr:sp macro="" textlink="">
      <xdr:nvSpPr>
        <xdr:cNvPr id="1174" name="CaixaDeTexto 1">
          <a:extLst>
            <a:ext uri="{FF2B5EF4-FFF2-40B4-BE49-F238E27FC236}">
              <a16:creationId xmlns:a16="http://schemas.microsoft.com/office/drawing/2014/main" id="{9C480559-FF7F-4FDF-BF6E-EF595C233DB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103</xdr:row>
      <xdr:rowOff>0</xdr:rowOff>
    </xdr:from>
    <xdr:ext cx="184731" cy="264560"/>
    <xdr:sp macro="" textlink="">
      <xdr:nvSpPr>
        <xdr:cNvPr id="1175" name="CaixaDeTexto 1">
          <a:extLst>
            <a:ext uri="{FF2B5EF4-FFF2-40B4-BE49-F238E27FC236}">
              <a16:creationId xmlns:a16="http://schemas.microsoft.com/office/drawing/2014/main" id="{F866EA5D-BE4A-48CB-B2D5-AC68637E3301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103</xdr:row>
      <xdr:rowOff>0</xdr:rowOff>
    </xdr:from>
    <xdr:ext cx="184731" cy="264560"/>
    <xdr:sp macro="" textlink="">
      <xdr:nvSpPr>
        <xdr:cNvPr id="1176" name="CaixaDeTexto 1">
          <a:extLst>
            <a:ext uri="{FF2B5EF4-FFF2-40B4-BE49-F238E27FC236}">
              <a16:creationId xmlns:a16="http://schemas.microsoft.com/office/drawing/2014/main" id="{2DFA5CF8-9E51-43E1-8B7D-7904C4390D62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103</xdr:row>
      <xdr:rowOff>0</xdr:rowOff>
    </xdr:from>
    <xdr:ext cx="184731" cy="264560"/>
    <xdr:sp macro="" textlink="">
      <xdr:nvSpPr>
        <xdr:cNvPr id="1177" name="CaixaDeTexto 1">
          <a:extLst>
            <a:ext uri="{FF2B5EF4-FFF2-40B4-BE49-F238E27FC236}">
              <a16:creationId xmlns:a16="http://schemas.microsoft.com/office/drawing/2014/main" id="{750ADC2C-C122-4137-8D2A-94885F9428B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1194" name="CaixaDeTexto 1">
          <a:extLst>
            <a:ext uri="{FF2B5EF4-FFF2-40B4-BE49-F238E27FC236}">
              <a16:creationId xmlns:a16="http://schemas.microsoft.com/office/drawing/2014/main" id="{1A9DA851-3B24-440E-ABC6-0195BFB14DC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1195" name="CaixaDeTexto 1">
          <a:extLst>
            <a:ext uri="{FF2B5EF4-FFF2-40B4-BE49-F238E27FC236}">
              <a16:creationId xmlns:a16="http://schemas.microsoft.com/office/drawing/2014/main" id="{E272A3D0-FEE2-4A20-B589-5A7F619B0EC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1196" name="CaixaDeTexto 1">
          <a:extLst>
            <a:ext uri="{FF2B5EF4-FFF2-40B4-BE49-F238E27FC236}">
              <a16:creationId xmlns:a16="http://schemas.microsoft.com/office/drawing/2014/main" id="{07E48630-7F96-4A96-AB85-5B7C8A48961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1197" name="CaixaDeTexto 1">
          <a:extLst>
            <a:ext uri="{FF2B5EF4-FFF2-40B4-BE49-F238E27FC236}">
              <a16:creationId xmlns:a16="http://schemas.microsoft.com/office/drawing/2014/main" id="{C3A26231-B057-4078-9F7E-712EC8EF862A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1198" name="CaixaDeTexto 1">
          <a:extLst>
            <a:ext uri="{FF2B5EF4-FFF2-40B4-BE49-F238E27FC236}">
              <a16:creationId xmlns:a16="http://schemas.microsoft.com/office/drawing/2014/main" id="{FA7F636A-0C26-4CC9-8B38-B3E4391CB5E7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1199" name="CaixaDeTexto 1">
          <a:extLst>
            <a:ext uri="{FF2B5EF4-FFF2-40B4-BE49-F238E27FC236}">
              <a16:creationId xmlns:a16="http://schemas.microsoft.com/office/drawing/2014/main" id="{9A1A68D6-2FC8-4C50-8C29-EACDB1A5CE6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1200" name="CaixaDeTexto 1">
          <a:extLst>
            <a:ext uri="{FF2B5EF4-FFF2-40B4-BE49-F238E27FC236}">
              <a16:creationId xmlns:a16="http://schemas.microsoft.com/office/drawing/2014/main" id="{5B657F76-A6E9-4AE7-B9F5-11970D4747D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1201" name="CaixaDeTexto 1">
          <a:extLst>
            <a:ext uri="{FF2B5EF4-FFF2-40B4-BE49-F238E27FC236}">
              <a16:creationId xmlns:a16="http://schemas.microsoft.com/office/drawing/2014/main" id="{37E75A65-E20B-4139-BA46-6B6AB3B0B80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92</xdr:row>
      <xdr:rowOff>0</xdr:rowOff>
    </xdr:from>
    <xdr:ext cx="184731" cy="264560"/>
    <xdr:sp macro="" textlink="">
      <xdr:nvSpPr>
        <xdr:cNvPr id="1216" name="CaixaDeTexto 1">
          <a:extLst>
            <a:ext uri="{FF2B5EF4-FFF2-40B4-BE49-F238E27FC236}">
              <a16:creationId xmlns:a16="http://schemas.microsoft.com/office/drawing/2014/main" id="{6032F837-DC08-4C8E-A638-F34792360C6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217" name="CaixaDeTexto 1">
          <a:extLst>
            <a:ext uri="{FF2B5EF4-FFF2-40B4-BE49-F238E27FC236}">
              <a16:creationId xmlns:a16="http://schemas.microsoft.com/office/drawing/2014/main" id="{49C6F0C1-00EE-40D7-970E-6B3B02FD480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218" name="CaixaDeTexto 1">
          <a:extLst>
            <a:ext uri="{FF2B5EF4-FFF2-40B4-BE49-F238E27FC236}">
              <a16:creationId xmlns:a16="http://schemas.microsoft.com/office/drawing/2014/main" id="{245834F8-4CA3-4990-B267-2ECCCBD637FF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219" name="CaixaDeTexto 1">
          <a:extLst>
            <a:ext uri="{FF2B5EF4-FFF2-40B4-BE49-F238E27FC236}">
              <a16:creationId xmlns:a16="http://schemas.microsoft.com/office/drawing/2014/main" id="{8EB22033-4DE2-4F7A-A7A1-DE4F528F887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220" name="CaixaDeTexto 1">
          <a:extLst>
            <a:ext uri="{FF2B5EF4-FFF2-40B4-BE49-F238E27FC236}">
              <a16:creationId xmlns:a16="http://schemas.microsoft.com/office/drawing/2014/main" id="{A59B6A57-F63C-487F-B77C-CEA93D823FB2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221" name="CaixaDeTexto 1">
          <a:extLst>
            <a:ext uri="{FF2B5EF4-FFF2-40B4-BE49-F238E27FC236}">
              <a16:creationId xmlns:a16="http://schemas.microsoft.com/office/drawing/2014/main" id="{B4A974F8-909A-429D-8BAD-868E7C8AF01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222" name="CaixaDeTexto 1">
          <a:extLst>
            <a:ext uri="{FF2B5EF4-FFF2-40B4-BE49-F238E27FC236}">
              <a16:creationId xmlns:a16="http://schemas.microsoft.com/office/drawing/2014/main" id="{9F533844-7044-486F-8503-03B350381A3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223" name="CaixaDeTexto 1">
          <a:extLst>
            <a:ext uri="{FF2B5EF4-FFF2-40B4-BE49-F238E27FC236}">
              <a16:creationId xmlns:a16="http://schemas.microsoft.com/office/drawing/2014/main" id="{C1560FC6-B55D-412D-BD03-D34782A9067F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224" name="CaixaDeTexto 1">
          <a:extLst>
            <a:ext uri="{FF2B5EF4-FFF2-40B4-BE49-F238E27FC236}">
              <a16:creationId xmlns:a16="http://schemas.microsoft.com/office/drawing/2014/main" id="{59B7834C-6425-40CE-97D0-72B6CC3148A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225" name="CaixaDeTexto 1">
          <a:extLst>
            <a:ext uri="{FF2B5EF4-FFF2-40B4-BE49-F238E27FC236}">
              <a16:creationId xmlns:a16="http://schemas.microsoft.com/office/drawing/2014/main" id="{F9677D8C-61FF-4169-BCF9-A04D895A668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226" name="CaixaDeTexto 1">
          <a:extLst>
            <a:ext uri="{FF2B5EF4-FFF2-40B4-BE49-F238E27FC236}">
              <a16:creationId xmlns:a16="http://schemas.microsoft.com/office/drawing/2014/main" id="{A1BF35E2-5220-470C-978A-29854661FCB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227" name="CaixaDeTexto 1">
          <a:extLst>
            <a:ext uri="{FF2B5EF4-FFF2-40B4-BE49-F238E27FC236}">
              <a16:creationId xmlns:a16="http://schemas.microsoft.com/office/drawing/2014/main" id="{4F75CA98-4A59-4A1B-9DF1-422F0E36A66A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228" name="CaixaDeTexto 1">
          <a:extLst>
            <a:ext uri="{FF2B5EF4-FFF2-40B4-BE49-F238E27FC236}">
              <a16:creationId xmlns:a16="http://schemas.microsoft.com/office/drawing/2014/main" id="{BA30F14B-EE70-4D5A-ACF2-935C6A500E3C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229" name="CaixaDeTexto 1">
          <a:extLst>
            <a:ext uri="{FF2B5EF4-FFF2-40B4-BE49-F238E27FC236}">
              <a16:creationId xmlns:a16="http://schemas.microsoft.com/office/drawing/2014/main" id="{3865863A-8A40-469C-A167-B88011A6EFD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230" name="CaixaDeTexto 1">
          <a:extLst>
            <a:ext uri="{FF2B5EF4-FFF2-40B4-BE49-F238E27FC236}">
              <a16:creationId xmlns:a16="http://schemas.microsoft.com/office/drawing/2014/main" id="{5D0DBAC1-EF38-4058-8925-A8FA3565BAA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231" name="CaixaDeTexto 1">
          <a:extLst>
            <a:ext uri="{FF2B5EF4-FFF2-40B4-BE49-F238E27FC236}">
              <a16:creationId xmlns:a16="http://schemas.microsoft.com/office/drawing/2014/main" id="{26968F09-D6DA-499A-B0A1-BF4E01D274B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232" name="CaixaDeTexto 1">
          <a:extLst>
            <a:ext uri="{FF2B5EF4-FFF2-40B4-BE49-F238E27FC236}">
              <a16:creationId xmlns:a16="http://schemas.microsoft.com/office/drawing/2014/main" id="{091FC2E1-0925-426A-9742-7470153C19F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233" name="CaixaDeTexto 1">
          <a:extLst>
            <a:ext uri="{FF2B5EF4-FFF2-40B4-BE49-F238E27FC236}">
              <a16:creationId xmlns:a16="http://schemas.microsoft.com/office/drawing/2014/main" id="{4BD2FA51-6858-4A3B-ADAA-4C004A0E564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234" name="CaixaDeTexto 1">
          <a:extLst>
            <a:ext uri="{FF2B5EF4-FFF2-40B4-BE49-F238E27FC236}">
              <a16:creationId xmlns:a16="http://schemas.microsoft.com/office/drawing/2014/main" id="{B37CAEC5-C618-48F3-9AC3-D4FE4C1B26E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235" name="CaixaDeTexto 1">
          <a:extLst>
            <a:ext uri="{FF2B5EF4-FFF2-40B4-BE49-F238E27FC236}">
              <a16:creationId xmlns:a16="http://schemas.microsoft.com/office/drawing/2014/main" id="{72DF6855-5498-4197-AE49-0BE46CBCADC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236" name="CaixaDeTexto 1">
          <a:extLst>
            <a:ext uri="{FF2B5EF4-FFF2-40B4-BE49-F238E27FC236}">
              <a16:creationId xmlns:a16="http://schemas.microsoft.com/office/drawing/2014/main" id="{2ECD814E-5082-4EED-BFDD-614C5785282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237" name="CaixaDeTexto 1">
          <a:extLst>
            <a:ext uri="{FF2B5EF4-FFF2-40B4-BE49-F238E27FC236}">
              <a16:creationId xmlns:a16="http://schemas.microsoft.com/office/drawing/2014/main" id="{FE1458F8-18C8-4B25-83ED-0D529A44604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238" name="CaixaDeTexto 1">
          <a:extLst>
            <a:ext uri="{FF2B5EF4-FFF2-40B4-BE49-F238E27FC236}">
              <a16:creationId xmlns:a16="http://schemas.microsoft.com/office/drawing/2014/main" id="{031FB57A-FC33-446C-9531-14E385AB3CF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239" name="CaixaDeTexto 1">
          <a:extLst>
            <a:ext uri="{FF2B5EF4-FFF2-40B4-BE49-F238E27FC236}">
              <a16:creationId xmlns:a16="http://schemas.microsoft.com/office/drawing/2014/main" id="{8068111C-942A-4DCA-A28B-21D0C95B78D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240" name="CaixaDeTexto 1">
          <a:extLst>
            <a:ext uri="{FF2B5EF4-FFF2-40B4-BE49-F238E27FC236}">
              <a16:creationId xmlns:a16="http://schemas.microsoft.com/office/drawing/2014/main" id="{BA578E6F-177D-47FC-8478-067634AC72B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241" name="CaixaDeTexto 1">
          <a:extLst>
            <a:ext uri="{FF2B5EF4-FFF2-40B4-BE49-F238E27FC236}">
              <a16:creationId xmlns:a16="http://schemas.microsoft.com/office/drawing/2014/main" id="{68543EA1-105F-42C0-B46B-DFF11951FB6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242" name="CaixaDeTexto 1">
          <a:extLst>
            <a:ext uri="{FF2B5EF4-FFF2-40B4-BE49-F238E27FC236}">
              <a16:creationId xmlns:a16="http://schemas.microsoft.com/office/drawing/2014/main" id="{EAE4BF33-B5DC-44CF-B4EA-6D49764A73A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243" name="CaixaDeTexto 1">
          <a:extLst>
            <a:ext uri="{FF2B5EF4-FFF2-40B4-BE49-F238E27FC236}">
              <a16:creationId xmlns:a16="http://schemas.microsoft.com/office/drawing/2014/main" id="{7285D8E1-45B2-4FB3-9BFA-EE528C5714D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244" name="CaixaDeTexto 1">
          <a:extLst>
            <a:ext uri="{FF2B5EF4-FFF2-40B4-BE49-F238E27FC236}">
              <a16:creationId xmlns:a16="http://schemas.microsoft.com/office/drawing/2014/main" id="{18DCC491-26E2-4DA9-928D-09C2043DF39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245" name="CaixaDeTexto 1">
          <a:extLst>
            <a:ext uri="{FF2B5EF4-FFF2-40B4-BE49-F238E27FC236}">
              <a16:creationId xmlns:a16="http://schemas.microsoft.com/office/drawing/2014/main" id="{C92025B2-1D77-48A4-8EF9-36C318C848EB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246" name="CaixaDeTexto 1">
          <a:extLst>
            <a:ext uri="{FF2B5EF4-FFF2-40B4-BE49-F238E27FC236}">
              <a16:creationId xmlns:a16="http://schemas.microsoft.com/office/drawing/2014/main" id="{535CB385-AF93-42B0-8F7F-64FC813387CA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247" name="CaixaDeTexto 1">
          <a:extLst>
            <a:ext uri="{FF2B5EF4-FFF2-40B4-BE49-F238E27FC236}">
              <a16:creationId xmlns:a16="http://schemas.microsoft.com/office/drawing/2014/main" id="{84EABFEA-18BA-4EC5-8C5C-B72E5DA7707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248" name="CaixaDeTexto 1">
          <a:extLst>
            <a:ext uri="{FF2B5EF4-FFF2-40B4-BE49-F238E27FC236}">
              <a16:creationId xmlns:a16="http://schemas.microsoft.com/office/drawing/2014/main" id="{99D49BB0-59A9-454E-AAB6-168D9FFE8F2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249" name="CaixaDeTexto 1">
          <a:extLst>
            <a:ext uri="{FF2B5EF4-FFF2-40B4-BE49-F238E27FC236}">
              <a16:creationId xmlns:a16="http://schemas.microsoft.com/office/drawing/2014/main" id="{C16F4A93-9EF1-40DF-81D4-DA09D0795057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250" name="CaixaDeTexto 1">
          <a:extLst>
            <a:ext uri="{FF2B5EF4-FFF2-40B4-BE49-F238E27FC236}">
              <a16:creationId xmlns:a16="http://schemas.microsoft.com/office/drawing/2014/main" id="{90127E09-EC6F-4B05-8AD9-562CF66E2FD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251" name="CaixaDeTexto 1">
          <a:extLst>
            <a:ext uri="{FF2B5EF4-FFF2-40B4-BE49-F238E27FC236}">
              <a16:creationId xmlns:a16="http://schemas.microsoft.com/office/drawing/2014/main" id="{E19BA10F-44EB-4740-9B75-19FDC0F15CD7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252" name="CaixaDeTexto 1">
          <a:extLst>
            <a:ext uri="{FF2B5EF4-FFF2-40B4-BE49-F238E27FC236}">
              <a16:creationId xmlns:a16="http://schemas.microsoft.com/office/drawing/2014/main" id="{066F73D0-94A0-4E8A-903F-83A52CC40B37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1253" name="CaixaDeTexto 1">
          <a:extLst>
            <a:ext uri="{FF2B5EF4-FFF2-40B4-BE49-F238E27FC236}">
              <a16:creationId xmlns:a16="http://schemas.microsoft.com/office/drawing/2014/main" id="{B97DCD94-0622-4791-AFC0-EA641F77B1F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1254" name="CaixaDeTexto 1">
          <a:extLst>
            <a:ext uri="{FF2B5EF4-FFF2-40B4-BE49-F238E27FC236}">
              <a16:creationId xmlns:a16="http://schemas.microsoft.com/office/drawing/2014/main" id="{AA5C8E1E-0B4F-4C97-8907-D2801D4CAA3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1255" name="CaixaDeTexto 1">
          <a:extLst>
            <a:ext uri="{FF2B5EF4-FFF2-40B4-BE49-F238E27FC236}">
              <a16:creationId xmlns:a16="http://schemas.microsoft.com/office/drawing/2014/main" id="{0FC70524-D157-4F92-A9A5-6E0812A1D3C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1256" name="CaixaDeTexto 1">
          <a:extLst>
            <a:ext uri="{FF2B5EF4-FFF2-40B4-BE49-F238E27FC236}">
              <a16:creationId xmlns:a16="http://schemas.microsoft.com/office/drawing/2014/main" id="{0B108457-F16C-4C75-9752-DD02A78F963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1059</xdr:rowOff>
    </xdr:from>
    <xdr:ext cx="184731" cy="264560"/>
    <xdr:sp macro="" textlink="">
      <xdr:nvSpPr>
        <xdr:cNvPr id="1257" name="CaixaDeTexto 1">
          <a:extLst>
            <a:ext uri="{FF2B5EF4-FFF2-40B4-BE49-F238E27FC236}">
              <a16:creationId xmlns:a16="http://schemas.microsoft.com/office/drawing/2014/main" id="{D255B75F-9989-4C03-AED6-B1C03648860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5292</xdr:rowOff>
    </xdr:from>
    <xdr:ext cx="184731" cy="264560"/>
    <xdr:sp macro="" textlink="">
      <xdr:nvSpPr>
        <xdr:cNvPr id="1258" name="CaixaDeTexto 1">
          <a:extLst>
            <a:ext uri="{FF2B5EF4-FFF2-40B4-BE49-F238E27FC236}">
              <a16:creationId xmlns:a16="http://schemas.microsoft.com/office/drawing/2014/main" id="{41EC312F-AD90-45A6-A86D-E247AB08CEC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1059</xdr:rowOff>
    </xdr:from>
    <xdr:ext cx="184731" cy="264560"/>
    <xdr:sp macro="" textlink="">
      <xdr:nvSpPr>
        <xdr:cNvPr id="1259" name="CaixaDeTexto 1">
          <a:extLst>
            <a:ext uri="{FF2B5EF4-FFF2-40B4-BE49-F238E27FC236}">
              <a16:creationId xmlns:a16="http://schemas.microsoft.com/office/drawing/2014/main" id="{334792EE-806A-4783-AF5A-703D6618870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1260" name="CaixaDeTexto 1">
          <a:extLst>
            <a:ext uri="{FF2B5EF4-FFF2-40B4-BE49-F238E27FC236}">
              <a16:creationId xmlns:a16="http://schemas.microsoft.com/office/drawing/2014/main" id="{BE2ADC86-1925-47CB-87D0-B463144D2C0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5292</xdr:rowOff>
    </xdr:from>
    <xdr:ext cx="184731" cy="264560"/>
    <xdr:sp macro="" textlink="">
      <xdr:nvSpPr>
        <xdr:cNvPr id="1261" name="CaixaDeTexto 1">
          <a:extLst>
            <a:ext uri="{FF2B5EF4-FFF2-40B4-BE49-F238E27FC236}">
              <a16:creationId xmlns:a16="http://schemas.microsoft.com/office/drawing/2014/main" id="{75645DF9-5506-4047-948A-777E9835F31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1059</xdr:rowOff>
    </xdr:from>
    <xdr:ext cx="184731" cy="264560"/>
    <xdr:sp macro="" textlink="">
      <xdr:nvSpPr>
        <xdr:cNvPr id="1262" name="CaixaDeTexto 1">
          <a:extLst>
            <a:ext uri="{FF2B5EF4-FFF2-40B4-BE49-F238E27FC236}">
              <a16:creationId xmlns:a16="http://schemas.microsoft.com/office/drawing/2014/main" id="{749EDCBA-34D2-48FD-8215-48C425114C6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63" name="CaixaDeTexto 1">
          <a:extLst>
            <a:ext uri="{FF2B5EF4-FFF2-40B4-BE49-F238E27FC236}">
              <a16:creationId xmlns:a16="http://schemas.microsoft.com/office/drawing/2014/main" id="{6EDC098C-0291-4F15-BDB7-DD9D138A111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64" name="CaixaDeTexto 1">
          <a:extLst>
            <a:ext uri="{FF2B5EF4-FFF2-40B4-BE49-F238E27FC236}">
              <a16:creationId xmlns:a16="http://schemas.microsoft.com/office/drawing/2014/main" id="{22C3C0AE-A9F6-496F-AB71-2CD64EF2413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65" name="CaixaDeTexto 1">
          <a:extLst>
            <a:ext uri="{FF2B5EF4-FFF2-40B4-BE49-F238E27FC236}">
              <a16:creationId xmlns:a16="http://schemas.microsoft.com/office/drawing/2014/main" id="{008CAB7E-2A75-4AA2-A8BF-A3D465155D2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66" name="CaixaDeTexto 1">
          <a:extLst>
            <a:ext uri="{FF2B5EF4-FFF2-40B4-BE49-F238E27FC236}">
              <a16:creationId xmlns:a16="http://schemas.microsoft.com/office/drawing/2014/main" id="{C25FF65F-FC02-4CE7-BFE8-94296FBBC66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67" name="CaixaDeTexto 1">
          <a:extLst>
            <a:ext uri="{FF2B5EF4-FFF2-40B4-BE49-F238E27FC236}">
              <a16:creationId xmlns:a16="http://schemas.microsoft.com/office/drawing/2014/main" id="{B6E7BE4F-4E1A-4575-9E4D-65BB82457FB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68" name="CaixaDeTexto 1">
          <a:extLst>
            <a:ext uri="{FF2B5EF4-FFF2-40B4-BE49-F238E27FC236}">
              <a16:creationId xmlns:a16="http://schemas.microsoft.com/office/drawing/2014/main" id="{78AE17CE-71D5-48A4-A0CD-AA4569353DE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69" name="CaixaDeTexto 1">
          <a:extLst>
            <a:ext uri="{FF2B5EF4-FFF2-40B4-BE49-F238E27FC236}">
              <a16:creationId xmlns:a16="http://schemas.microsoft.com/office/drawing/2014/main" id="{3B1E2459-00D6-46CB-B70C-C9ED2326ACC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70" name="CaixaDeTexto 1">
          <a:extLst>
            <a:ext uri="{FF2B5EF4-FFF2-40B4-BE49-F238E27FC236}">
              <a16:creationId xmlns:a16="http://schemas.microsoft.com/office/drawing/2014/main" id="{408BF0D4-A188-4B77-80F2-7C1494BC70B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71" name="CaixaDeTexto 1">
          <a:extLst>
            <a:ext uri="{FF2B5EF4-FFF2-40B4-BE49-F238E27FC236}">
              <a16:creationId xmlns:a16="http://schemas.microsoft.com/office/drawing/2014/main" id="{8A097BC4-271C-4298-876D-C9E76939DE9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72" name="CaixaDeTexto 1">
          <a:extLst>
            <a:ext uri="{FF2B5EF4-FFF2-40B4-BE49-F238E27FC236}">
              <a16:creationId xmlns:a16="http://schemas.microsoft.com/office/drawing/2014/main" id="{71535BEE-9D7B-4753-8301-2238A8D07B4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73" name="CaixaDeTexto 1">
          <a:extLst>
            <a:ext uri="{FF2B5EF4-FFF2-40B4-BE49-F238E27FC236}">
              <a16:creationId xmlns:a16="http://schemas.microsoft.com/office/drawing/2014/main" id="{68E5747F-82E2-47D3-8E42-79572A44195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74" name="CaixaDeTexto 1">
          <a:extLst>
            <a:ext uri="{FF2B5EF4-FFF2-40B4-BE49-F238E27FC236}">
              <a16:creationId xmlns:a16="http://schemas.microsoft.com/office/drawing/2014/main" id="{2BE6E3B1-B71F-468F-AFBA-D8444BFA439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75" name="CaixaDeTexto 1">
          <a:extLst>
            <a:ext uri="{FF2B5EF4-FFF2-40B4-BE49-F238E27FC236}">
              <a16:creationId xmlns:a16="http://schemas.microsoft.com/office/drawing/2014/main" id="{5650DD70-613F-4EBC-98F7-34178E17ABB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76" name="CaixaDeTexto 1">
          <a:extLst>
            <a:ext uri="{FF2B5EF4-FFF2-40B4-BE49-F238E27FC236}">
              <a16:creationId xmlns:a16="http://schemas.microsoft.com/office/drawing/2014/main" id="{09544418-C7F9-43BF-B330-AE4D6E477C4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77" name="CaixaDeTexto 1">
          <a:extLst>
            <a:ext uri="{FF2B5EF4-FFF2-40B4-BE49-F238E27FC236}">
              <a16:creationId xmlns:a16="http://schemas.microsoft.com/office/drawing/2014/main" id="{21B160E6-747E-4640-8792-84FA8B14329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4234</xdr:rowOff>
    </xdr:from>
    <xdr:ext cx="184731" cy="264560"/>
    <xdr:sp macro="" textlink="">
      <xdr:nvSpPr>
        <xdr:cNvPr id="1278" name="CaixaDeTexto 1">
          <a:extLst>
            <a:ext uri="{FF2B5EF4-FFF2-40B4-BE49-F238E27FC236}">
              <a16:creationId xmlns:a16="http://schemas.microsoft.com/office/drawing/2014/main" id="{C05F2833-9C99-4EF7-863E-03344C93055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1279" name="CaixaDeTexto 1">
          <a:extLst>
            <a:ext uri="{FF2B5EF4-FFF2-40B4-BE49-F238E27FC236}">
              <a16:creationId xmlns:a16="http://schemas.microsoft.com/office/drawing/2014/main" id="{C26AA2FF-FB16-4A43-8DDF-9457EA31A72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1280" name="CaixaDeTexto 1">
          <a:extLst>
            <a:ext uri="{FF2B5EF4-FFF2-40B4-BE49-F238E27FC236}">
              <a16:creationId xmlns:a16="http://schemas.microsoft.com/office/drawing/2014/main" id="{B4322F7C-BBB3-4427-B49E-FD4D11442B9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81" name="CaixaDeTexto 1">
          <a:extLst>
            <a:ext uri="{FF2B5EF4-FFF2-40B4-BE49-F238E27FC236}">
              <a16:creationId xmlns:a16="http://schemas.microsoft.com/office/drawing/2014/main" id="{3A5BF366-8A7C-410A-9CB4-AD0FAAFF5E7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1059</xdr:rowOff>
    </xdr:from>
    <xdr:ext cx="184731" cy="264560"/>
    <xdr:sp macro="" textlink="">
      <xdr:nvSpPr>
        <xdr:cNvPr id="1282" name="CaixaDeTexto 1">
          <a:extLst>
            <a:ext uri="{FF2B5EF4-FFF2-40B4-BE49-F238E27FC236}">
              <a16:creationId xmlns:a16="http://schemas.microsoft.com/office/drawing/2014/main" id="{7E9345C8-EFD2-4ADB-A601-ED15A9B6525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83" name="CaixaDeTexto 1">
          <a:extLst>
            <a:ext uri="{FF2B5EF4-FFF2-40B4-BE49-F238E27FC236}">
              <a16:creationId xmlns:a16="http://schemas.microsoft.com/office/drawing/2014/main" id="{CA69FA81-DB0D-48CA-96D2-8A65B8D5D86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84" name="CaixaDeTexto 1">
          <a:extLst>
            <a:ext uri="{FF2B5EF4-FFF2-40B4-BE49-F238E27FC236}">
              <a16:creationId xmlns:a16="http://schemas.microsoft.com/office/drawing/2014/main" id="{B0AE498E-395C-4C86-9C50-2550FDBA6C6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285" name="CaixaDeTexto 1">
          <a:extLst>
            <a:ext uri="{FF2B5EF4-FFF2-40B4-BE49-F238E27FC236}">
              <a16:creationId xmlns:a16="http://schemas.microsoft.com/office/drawing/2014/main" id="{73682971-4118-4E7A-9B32-48DCC9CD81B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1286" name="CaixaDeTexto 1">
          <a:extLst>
            <a:ext uri="{FF2B5EF4-FFF2-40B4-BE49-F238E27FC236}">
              <a16:creationId xmlns:a16="http://schemas.microsoft.com/office/drawing/2014/main" id="{ED36A12A-6825-4FC5-89D7-EC5990C57E7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24" name="CaixaDeTexto 1">
          <a:extLst>
            <a:ext uri="{FF2B5EF4-FFF2-40B4-BE49-F238E27FC236}">
              <a16:creationId xmlns:a16="http://schemas.microsoft.com/office/drawing/2014/main" id="{341DEA63-D992-407A-B114-18AFAE60F67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96</xdr:row>
      <xdr:rowOff>0</xdr:rowOff>
    </xdr:from>
    <xdr:ext cx="184731" cy="264560"/>
    <xdr:sp macro="" textlink="">
      <xdr:nvSpPr>
        <xdr:cNvPr id="1325" name="CaixaDeTexto 1">
          <a:extLst>
            <a:ext uri="{FF2B5EF4-FFF2-40B4-BE49-F238E27FC236}">
              <a16:creationId xmlns:a16="http://schemas.microsoft.com/office/drawing/2014/main" id="{7F947886-CCFA-4B9B-8819-9F79DDA56FA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96</xdr:row>
      <xdr:rowOff>0</xdr:rowOff>
    </xdr:from>
    <xdr:ext cx="184731" cy="264560"/>
    <xdr:sp macro="" textlink="">
      <xdr:nvSpPr>
        <xdr:cNvPr id="1326" name="CaixaDeTexto 1">
          <a:extLst>
            <a:ext uri="{FF2B5EF4-FFF2-40B4-BE49-F238E27FC236}">
              <a16:creationId xmlns:a16="http://schemas.microsoft.com/office/drawing/2014/main" id="{CBDC8E55-EFEC-4B88-BAA5-7AC27A68764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96</xdr:row>
      <xdr:rowOff>0</xdr:rowOff>
    </xdr:from>
    <xdr:ext cx="184731" cy="264560"/>
    <xdr:sp macro="" textlink="">
      <xdr:nvSpPr>
        <xdr:cNvPr id="1327" name="CaixaDeTexto 1">
          <a:extLst>
            <a:ext uri="{FF2B5EF4-FFF2-40B4-BE49-F238E27FC236}">
              <a16:creationId xmlns:a16="http://schemas.microsoft.com/office/drawing/2014/main" id="{5BF20F78-B495-4850-BF30-265BFD13343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28" name="CaixaDeTexto 1">
          <a:extLst>
            <a:ext uri="{FF2B5EF4-FFF2-40B4-BE49-F238E27FC236}">
              <a16:creationId xmlns:a16="http://schemas.microsoft.com/office/drawing/2014/main" id="{A853C2D1-D284-40A8-9810-FCF1E82FFA7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96</xdr:row>
      <xdr:rowOff>1059</xdr:rowOff>
    </xdr:from>
    <xdr:ext cx="184731" cy="264560"/>
    <xdr:sp macro="" textlink="">
      <xdr:nvSpPr>
        <xdr:cNvPr id="1329" name="CaixaDeTexto 1">
          <a:extLst>
            <a:ext uri="{FF2B5EF4-FFF2-40B4-BE49-F238E27FC236}">
              <a16:creationId xmlns:a16="http://schemas.microsoft.com/office/drawing/2014/main" id="{081C1419-B37B-4357-9285-683BF7105D3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30" name="CaixaDeTexto 1">
          <a:extLst>
            <a:ext uri="{FF2B5EF4-FFF2-40B4-BE49-F238E27FC236}">
              <a16:creationId xmlns:a16="http://schemas.microsoft.com/office/drawing/2014/main" id="{39D77D73-D7A6-4D32-9634-D4FD8C2EA82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31" name="CaixaDeTexto 1">
          <a:extLst>
            <a:ext uri="{FF2B5EF4-FFF2-40B4-BE49-F238E27FC236}">
              <a16:creationId xmlns:a16="http://schemas.microsoft.com/office/drawing/2014/main" id="{AA8FA4C9-0733-496F-A0FF-7F6B6A0EBE7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32" name="CaixaDeTexto 1">
          <a:extLst>
            <a:ext uri="{FF2B5EF4-FFF2-40B4-BE49-F238E27FC236}">
              <a16:creationId xmlns:a16="http://schemas.microsoft.com/office/drawing/2014/main" id="{80BE8C10-B3F2-4E3B-9A83-DA4EFFBA124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96</xdr:row>
      <xdr:rowOff>0</xdr:rowOff>
    </xdr:from>
    <xdr:ext cx="184731" cy="264560"/>
    <xdr:sp macro="" textlink="">
      <xdr:nvSpPr>
        <xdr:cNvPr id="1333" name="CaixaDeTexto 1">
          <a:extLst>
            <a:ext uri="{FF2B5EF4-FFF2-40B4-BE49-F238E27FC236}">
              <a16:creationId xmlns:a16="http://schemas.microsoft.com/office/drawing/2014/main" id="{445041EF-0733-482C-8119-13264BA49F9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34" name="CaixaDeTexto 1">
          <a:extLst>
            <a:ext uri="{FF2B5EF4-FFF2-40B4-BE49-F238E27FC236}">
              <a16:creationId xmlns:a16="http://schemas.microsoft.com/office/drawing/2014/main" id="{1FF9410F-1527-4C0A-AE1F-54C1DD22B2F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35" name="CaixaDeTexto 1">
          <a:extLst>
            <a:ext uri="{FF2B5EF4-FFF2-40B4-BE49-F238E27FC236}">
              <a16:creationId xmlns:a16="http://schemas.microsoft.com/office/drawing/2014/main" id="{93B3ABF0-C639-4A49-B1F1-46B1060FDC4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36" name="CaixaDeTexto 1">
          <a:extLst>
            <a:ext uri="{FF2B5EF4-FFF2-40B4-BE49-F238E27FC236}">
              <a16:creationId xmlns:a16="http://schemas.microsoft.com/office/drawing/2014/main" id="{9B93C799-859C-4ADF-B09A-66240983577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37" name="CaixaDeTexto 1">
          <a:extLst>
            <a:ext uri="{FF2B5EF4-FFF2-40B4-BE49-F238E27FC236}">
              <a16:creationId xmlns:a16="http://schemas.microsoft.com/office/drawing/2014/main" id="{F52EAC29-129B-4187-8013-EB0BFFF1722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38" name="CaixaDeTexto 1">
          <a:extLst>
            <a:ext uri="{FF2B5EF4-FFF2-40B4-BE49-F238E27FC236}">
              <a16:creationId xmlns:a16="http://schemas.microsoft.com/office/drawing/2014/main" id="{BF82B68E-DA41-4F4D-B710-3315E25E210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39" name="CaixaDeTexto 1">
          <a:extLst>
            <a:ext uri="{FF2B5EF4-FFF2-40B4-BE49-F238E27FC236}">
              <a16:creationId xmlns:a16="http://schemas.microsoft.com/office/drawing/2014/main" id="{B99401CB-8B79-49D8-8B4E-B0C6FEE49E0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40" name="CaixaDeTexto 1">
          <a:extLst>
            <a:ext uri="{FF2B5EF4-FFF2-40B4-BE49-F238E27FC236}">
              <a16:creationId xmlns:a16="http://schemas.microsoft.com/office/drawing/2014/main" id="{2607CEB5-7DCA-4771-A330-4D22DCE055C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41" name="CaixaDeTexto 1">
          <a:extLst>
            <a:ext uri="{FF2B5EF4-FFF2-40B4-BE49-F238E27FC236}">
              <a16:creationId xmlns:a16="http://schemas.microsoft.com/office/drawing/2014/main" id="{54C6509A-1EF0-41CC-956A-DD38E1A6683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42" name="CaixaDeTexto 1">
          <a:extLst>
            <a:ext uri="{FF2B5EF4-FFF2-40B4-BE49-F238E27FC236}">
              <a16:creationId xmlns:a16="http://schemas.microsoft.com/office/drawing/2014/main" id="{CC2C9D88-7FC2-4FAD-ADD4-EC3D45568BB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43" name="CaixaDeTexto 1">
          <a:extLst>
            <a:ext uri="{FF2B5EF4-FFF2-40B4-BE49-F238E27FC236}">
              <a16:creationId xmlns:a16="http://schemas.microsoft.com/office/drawing/2014/main" id="{FEE81031-D985-481E-B55B-E6F2ED44CC6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44" name="CaixaDeTexto 1">
          <a:extLst>
            <a:ext uri="{FF2B5EF4-FFF2-40B4-BE49-F238E27FC236}">
              <a16:creationId xmlns:a16="http://schemas.microsoft.com/office/drawing/2014/main" id="{34794799-5906-4BD7-B24F-88202482FCD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45" name="CaixaDeTexto 1">
          <a:extLst>
            <a:ext uri="{FF2B5EF4-FFF2-40B4-BE49-F238E27FC236}">
              <a16:creationId xmlns:a16="http://schemas.microsoft.com/office/drawing/2014/main" id="{8D100B99-A9F7-4C20-9C69-B7329199EDB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46" name="CaixaDeTexto 1">
          <a:extLst>
            <a:ext uri="{FF2B5EF4-FFF2-40B4-BE49-F238E27FC236}">
              <a16:creationId xmlns:a16="http://schemas.microsoft.com/office/drawing/2014/main" id="{EC774702-1D6F-468A-AC07-D90FF183717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47" name="CaixaDeTexto 1">
          <a:extLst>
            <a:ext uri="{FF2B5EF4-FFF2-40B4-BE49-F238E27FC236}">
              <a16:creationId xmlns:a16="http://schemas.microsoft.com/office/drawing/2014/main" id="{4C69F28E-4D09-41B8-9B36-D88A903DA9F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348" name="CaixaDeTexto 1">
          <a:extLst>
            <a:ext uri="{FF2B5EF4-FFF2-40B4-BE49-F238E27FC236}">
              <a16:creationId xmlns:a16="http://schemas.microsoft.com/office/drawing/2014/main" id="{3347AB49-5335-484D-9DDF-9B9111FBBCD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349" name="CaixaDeTexto 1">
          <a:extLst>
            <a:ext uri="{FF2B5EF4-FFF2-40B4-BE49-F238E27FC236}">
              <a16:creationId xmlns:a16="http://schemas.microsoft.com/office/drawing/2014/main" id="{F471EBC5-A623-4CDD-96AC-6FD63D55929B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350" name="CaixaDeTexto 1">
          <a:extLst>
            <a:ext uri="{FF2B5EF4-FFF2-40B4-BE49-F238E27FC236}">
              <a16:creationId xmlns:a16="http://schemas.microsoft.com/office/drawing/2014/main" id="{49080813-FBDC-4DF5-A70E-D8DD083962AB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351" name="CaixaDeTexto 1">
          <a:extLst>
            <a:ext uri="{FF2B5EF4-FFF2-40B4-BE49-F238E27FC236}">
              <a16:creationId xmlns:a16="http://schemas.microsoft.com/office/drawing/2014/main" id="{D80C2406-D3EA-42C6-ADC1-36C05A4BD5E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352" name="CaixaDeTexto 1">
          <a:extLst>
            <a:ext uri="{FF2B5EF4-FFF2-40B4-BE49-F238E27FC236}">
              <a16:creationId xmlns:a16="http://schemas.microsoft.com/office/drawing/2014/main" id="{5BCC0A3C-7DCF-4F00-A7A6-2B8470704D0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92</xdr:row>
      <xdr:rowOff>0</xdr:rowOff>
    </xdr:from>
    <xdr:ext cx="184731" cy="264560"/>
    <xdr:sp macro="" textlink="">
      <xdr:nvSpPr>
        <xdr:cNvPr id="1355" name="CaixaDeTexto 1">
          <a:extLst>
            <a:ext uri="{FF2B5EF4-FFF2-40B4-BE49-F238E27FC236}">
              <a16:creationId xmlns:a16="http://schemas.microsoft.com/office/drawing/2014/main" id="{7784C341-5C9D-4C7F-A974-A6C587094F1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356" name="CaixaDeTexto 1">
          <a:extLst>
            <a:ext uri="{FF2B5EF4-FFF2-40B4-BE49-F238E27FC236}">
              <a16:creationId xmlns:a16="http://schemas.microsoft.com/office/drawing/2014/main" id="{5DBBFD81-CD85-412E-87F8-AFDF0F933669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357" name="CaixaDeTexto 1">
          <a:extLst>
            <a:ext uri="{FF2B5EF4-FFF2-40B4-BE49-F238E27FC236}">
              <a16:creationId xmlns:a16="http://schemas.microsoft.com/office/drawing/2014/main" id="{E5F58EDA-74F7-4772-930D-3ABFC1155D82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358" name="CaixaDeTexto 1">
          <a:extLst>
            <a:ext uri="{FF2B5EF4-FFF2-40B4-BE49-F238E27FC236}">
              <a16:creationId xmlns:a16="http://schemas.microsoft.com/office/drawing/2014/main" id="{074C896A-CA5B-4469-A9DE-45EB9A3AB841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359" name="CaixaDeTexto 1">
          <a:extLst>
            <a:ext uri="{FF2B5EF4-FFF2-40B4-BE49-F238E27FC236}">
              <a16:creationId xmlns:a16="http://schemas.microsoft.com/office/drawing/2014/main" id="{9F01A981-E200-4B52-8AFF-2A58787B80C7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360" name="CaixaDeTexto 1">
          <a:extLst>
            <a:ext uri="{FF2B5EF4-FFF2-40B4-BE49-F238E27FC236}">
              <a16:creationId xmlns:a16="http://schemas.microsoft.com/office/drawing/2014/main" id="{185679B9-D322-41B7-A73C-C0FE044968DB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361" name="CaixaDeTexto 1">
          <a:extLst>
            <a:ext uri="{FF2B5EF4-FFF2-40B4-BE49-F238E27FC236}">
              <a16:creationId xmlns:a16="http://schemas.microsoft.com/office/drawing/2014/main" id="{06E6A921-9F52-4168-8A01-8A972D618FA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362" name="CaixaDeTexto 1">
          <a:extLst>
            <a:ext uri="{FF2B5EF4-FFF2-40B4-BE49-F238E27FC236}">
              <a16:creationId xmlns:a16="http://schemas.microsoft.com/office/drawing/2014/main" id="{DC519A9D-95D1-4B52-9DD0-40695B2AED9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363" name="CaixaDeTexto 1">
          <a:extLst>
            <a:ext uri="{FF2B5EF4-FFF2-40B4-BE49-F238E27FC236}">
              <a16:creationId xmlns:a16="http://schemas.microsoft.com/office/drawing/2014/main" id="{BE018AF8-6EF7-4BB2-A368-4E0ACF1ADBA9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364" name="CaixaDeTexto 1">
          <a:extLst>
            <a:ext uri="{FF2B5EF4-FFF2-40B4-BE49-F238E27FC236}">
              <a16:creationId xmlns:a16="http://schemas.microsoft.com/office/drawing/2014/main" id="{1AF7674B-FA5C-407E-9DE2-BA02B55FD68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365" name="CaixaDeTexto 1">
          <a:extLst>
            <a:ext uri="{FF2B5EF4-FFF2-40B4-BE49-F238E27FC236}">
              <a16:creationId xmlns:a16="http://schemas.microsoft.com/office/drawing/2014/main" id="{D9EC9184-AB03-48DA-AA13-4947F2829D9B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366" name="CaixaDeTexto 1">
          <a:extLst>
            <a:ext uri="{FF2B5EF4-FFF2-40B4-BE49-F238E27FC236}">
              <a16:creationId xmlns:a16="http://schemas.microsoft.com/office/drawing/2014/main" id="{0B05E547-F874-48C4-B64C-43C6124F970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92</xdr:row>
      <xdr:rowOff>0</xdr:rowOff>
    </xdr:from>
    <xdr:ext cx="184731" cy="264560"/>
    <xdr:sp macro="" textlink="">
      <xdr:nvSpPr>
        <xdr:cNvPr id="1367" name="CaixaDeTexto 1">
          <a:extLst>
            <a:ext uri="{FF2B5EF4-FFF2-40B4-BE49-F238E27FC236}">
              <a16:creationId xmlns:a16="http://schemas.microsoft.com/office/drawing/2014/main" id="{A1286E7B-044E-4650-96EB-178A2A48204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368" name="CaixaDeTexto 1">
          <a:extLst>
            <a:ext uri="{FF2B5EF4-FFF2-40B4-BE49-F238E27FC236}">
              <a16:creationId xmlns:a16="http://schemas.microsoft.com/office/drawing/2014/main" id="{16FB2D5A-4BE5-4EF0-9FC9-695542DD258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369" name="CaixaDeTexto 1">
          <a:extLst>
            <a:ext uri="{FF2B5EF4-FFF2-40B4-BE49-F238E27FC236}">
              <a16:creationId xmlns:a16="http://schemas.microsoft.com/office/drawing/2014/main" id="{8E8BD29B-B30C-475D-8B86-1C85A88520B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370" name="CaixaDeTexto 1">
          <a:extLst>
            <a:ext uri="{FF2B5EF4-FFF2-40B4-BE49-F238E27FC236}">
              <a16:creationId xmlns:a16="http://schemas.microsoft.com/office/drawing/2014/main" id="{07BFA964-736B-43F4-A598-90137954B54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371" name="CaixaDeTexto 1">
          <a:extLst>
            <a:ext uri="{FF2B5EF4-FFF2-40B4-BE49-F238E27FC236}">
              <a16:creationId xmlns:a16="http://schemas.microsoft.com/office/drawing/2014/main" id="{24208F2B-ACAF-4CDC-BA02-3183D65C772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372" name="CaixaDeTexto 1">
          <a:extLst>
            <a:ext uri="{FF2B5EF4-FFF2-40B4-BE49-F238E27FC236}">
              <a16:creationId xmlns:a16="http://schemas.microsoft.com/office/drawing/2014/main" id="{292034C8-A958-4F12-873F-15241A4A6D4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373" name="CaixaDeTexto 1">
          <a:extLst>
            <a:ext uri="{FF2B5EF4-FFF2-40B4-BE49-F238E27FC236}">
              <a16:creationId xmlns:a16="http://schemas.microsoft.com/office/drawing/2014/main" id="{05FCDA05-6DC0-486E-9B0A-B40C3765943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374" name="CaixaDeTexto 1">
          <a:extLst>
            <a:ext uri="{FF2B5EF4-FFF2-40B4-BE49-F238E27FC236}">
              <a16:creationId xmlns:a16="http://schemas.microsoft.com/office/drawing/2014/main" id="{61DB3102-EC16-4446-9950-3B6764EE252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375" name="CaixaDeTexto 1">
          <a:extLst>
            <a:ext uri="{FF2B5EF4-FFF2-40B4-BE49-F238E27FC236}">
              <a16:creationId xmlns:a16="http://schemas.microsoft.com/office/drawing/2014/main" id="{B3272054-A00A-4BFF-BB70-18479A6B818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376" name="CaixaDeTexto 1">
          <a:extLst>
            <a:ext uri="{FF2B5EF4-FFF2-40B4-BE49-F238E27FC236}">
              <a16:creationId xmlns:a16="http://schemas.microsoft.com/office/drawing/2014/main" id="{289D7516-2313-4856-8C20-B11F33DD4E5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377" name="CaixaDeTexto 1">
          <a:extLst>
            <a:ext uri="{FF2B5EF4-FFF2-40B4-BE49-F238E27FC236}">
              <a16:creationId xmlns:a16="http://schemas.microsoft.com/office/drawing/2014/main" id="{3E022525-632C-4B4F-91D3-A25370F13B2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378" name="CaixaDeTexto 1">
          <a:extLst>
            <a:ext uri="{FF2B5EF4-FFF2-40B4-BE49-F238E27FC236}">
              <a16:creationId xmlns:a16="http://schemas.microsoft.com/office/drawing/2014/main" id="{7B574FFA-DD9C-48CA-9532-CDF4EDEC896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379" name="CaixaDeTexto 1">
          <a:extLst>
            <a:ext uri="{FF2B5EF4-FFF2-40B4-BE49-F238E27FC236}">
              <a16:creationId xmlns:a16="http://schemas.microsoft.com/office/drawing/2014/main" id="{68396459-913F-4B0D-83BE-D9165C66FC4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380" name="CaixaDeTexto 1">
          <a:extLst>
            <a:ext uri="{FF2B5EF4-FFF2-40B4-BE49-F238E27FC236}">
              <a16:creationId xmlns:a16="http://schemas.microsoft.com/office/drawing/2014/main" id="{79A38517-E2EC-4179-82BF-BE49F06E823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381" name="CaixaDeTexto 1">
          <a:extLst>
            <a:ext uri="{FF2B5EF4-FFF2-40B4-BE49-F238E27FC236}">
              <a16:creationId xmlns:a16="http://schemas.microsoft.com/office/drawing/2014/main" id="{86D6C649-F418-4E08-9CAA-11C939D47D8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382" name="CaixaDeTexto 1">
          <a:extLst>
            <a:ext uri="{FF2B5EF4-FFF2-40B4-BE49-F238E27FC236}">
              <a16:creationId xmlns:a16="http://schemas.microsoft.com/office/drawing/2014/main" id="{48A73779-B452-40CF-8756-C6B15EFCD28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383" name="CaixaDeTexto 1">
          <a:extLst>
            <a:ext uri="{FF2B5EF4-FFF2-40B4-BE49-F238E27FC236}">
              <a16:creationId xmlns:a16="http://schemas.microsoft.com/office/drawing/2014/main" id="{184458B3-D20F-4C2B-8483-41EF8427A6D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384" name="CaixaDeTexto 1">
          <a:extLst>
            <a:ext uri="{FF2B5EF4-FFF2-40B4-BE49-F238E27FC236}">
              <a16:creationId xmlns:a16="http://schemas.microsoft.com/office/drawing/2014/main" id="{47B56052-2797-4D38-B4EC-EEC4623AE6B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385" name="CaixaDeTexto 1">
          <a:extLst>
            <a:ext uri="{FF2B5EF4-FFF2-40B4-BE49-F238E27FC236}">
              <a16:creationId xmlns:a16="http://schemas.microsoft.com/office/drawing/2014/main" id="{2877625E-7165-4EE6-AB51-55B715FFB34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386" name="CaixaDeTexto 1">
          <a:extLst>
            <a:ext uri="{FF2B5EF4-FFF2-40B4-BE49-F238E27FC236}">
              <a16:creationId xmlns:a16="http://schemas.microsoft.com/office/drawing/2014/main" id="{78850098-0B3A-4A1B-90B3-FDC0F1CABE1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387" name="CaixaDeTexto 1">
          <a:extLst>
            <a:ext uri="{FF2B5EF4-FFF2-40B4-BE49-F238E27FC236}">
              <a16:creationId xmlns:a16="http://schemas.microsoft.com/office/drawing/2014/main" id="{9C5A8FDF-A73A-499F-A17A-AAC4D37519AF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388" name="CaixaDeTexto 1">
          <a:extLst>
            <a:ext uri="{FF2B5EF4-FFF2-40B4-BE49-F238E27FC236}">
              <a16:creationId xmlns:a16="http://schemas.microsoft.com/office/drawing/2014/main" id="{AB98B7AE-51D5-4F35-BD0F-A076683CC0A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389" name="CaixaDeTexto 1">
          <a:extLst>
            <a:ext uri="{FF2B5EF4-FFF2-40B4-BE49-F238E27FC236}">
              <a16:creationId xmlns:a16="http://schemas.microsoft.com/office/drawing/2014/main" id="{5F88D348-EC1A-4748-A012-883865BAD96B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390" name="CaixaDeTexto 1">
          <a:extLst>
            <a:ext uri="{FF2B5EF4-FFF2-40B4-BE49-F238E27FC236}">
              <a16:creationId xmlns:a16="http://schemas.microsoft.com/office/drawing/2014/main" id="{8AE2FDB9-B738-4E0E-B558-A48E51541D8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391" name="CaixaDeTexto 1">
          <a:extLst>
            <a:ext uri="{FF2B5EF4-FFF2-40B4-BE49-F238E27FC236}">
              <a16:creationId xmlns:a16="http://schemas.microsoft.com/office/drawing/2014/main" id="{C788D419-EF93-4DDC-9B3F-20703350ABD9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1392" name="CaixaDeTexto 1">
          <a:extLst>
            <a:ext uri="{FF2B5EF4-FFF2-40B4-BE49-F238E27FC236}">
              <a16:creationId xmlns:a16="http://schemas.microsoft.com/office/drawing/2014/main" id="{B28DDC24-320A-487A-8623-C6E6117612A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1393" name="CaixaDeTexto 1">
          <a:extLst>
            <a:ext uri="{FF2B5EF4-FFF2-40B4-BE49-F238E27FC236}">
              <a16:creationId xmlns:a16="http://schemas.microsoft.com/office/drawing/2014/main" id="{D76F8D10-E8F1-44B4-926D-4EE77103CDC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1394" name="CaixaDeTexto 1">
          <a:extLst>
            <a:ext uri="{FF2B5EF4-FFF2-40B4-BE49-F238E27FC236}">
              <a16:creationId xmlns:a16="http://schemas.microsoft.com/office/drawing/2014/main" id="{E48B0A1A-77BB-45AB-8A73-07651D15B15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1395" name="CaixaDeTexto 1">
          <a:extLst>
            <a:ext uri="{FF2B5EF4-FFF2-40B4-BE49-F238E27FC236}">
              <a16:creationId xmlns:a16="http://schemas.microsoft.com/office/drawing/2014/main" id="{E0D00A61-9D61-4B22-B9C5-BC0BC225A2D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1059</xdr:rowOff>
    </xdr:from>
    <xdr:ext cx="184731" cy="264560"/>
    <xdr:sp macro="" textlink="">
      <xdr:nvSpPr>
        <xdr:cNvPr id="1396" name="CaixaDeTexto 1">
          <a:extLst>
            <a:ext uri="{FF2B5EF4-FFF2-40B4-BE49-F238E27FC236}">
              <a16:creationId xmlns:a16="http://schemas.microsoft.com/office/drawing/2014/main" id="{D84DEC85-A0C4-4CAE-A646-273B5150B23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5292</xdr:rowOff>
    </xdr:from>
    <xdr:ext cx="184731" cy="264560"/>
    <xdr:sp macro="" textlink="">
      <xdr:nvSpPr>
        <xdr:cNvPr id="1397" name="CaixaDeTexto 1">
          <a:extLst>
            <a:ext uri="{FF2B5EF4-FFF2-40B4-BE49-F238E27FC236}">
              <a16:creationId xmlns:a16="http://schemas.microsoft.com/office/drawing/2014/main" id="{A5B7E2BE-979F-48B6-9931-615A891BDA5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1059</xdr:rowOff>
    </xdr:from>
    <xdr:ext cx="184731" cy="264560"/>
    <xdr:sp macro="" textlink="">
      <xdr:nvSpPr>
        <xdr:cNvPr id="1398" name="CaixaDeTexto 1">
          <a:extLst>
            <a:ext uri="{FF2B5EF4-FFF2-40B4-BE49-F238E27FC236}">
              <a16:creationId xmlns:a16="http://schemas.microsoft.com/office/drawing/2014/main" id="{E90C92B5-02CA-4FE8-96AF-5C60782EFA4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1399" name="CaixaDeTexto 1">
          <a:extLst>
            <a:ext uri="{FF2B5EF4-FFF2-40B4-BE49-F238E27FC236}">
              <a16:creationId xmlns:a16="http://schemas.microsoft.com/office/drawing/2014/main" id="{F933CF46-9BB2-4875-A315-1335B9D7A82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5292</xdr:rowOff>
    </xdr:from>
    <xdr:ext cx="184731" cy="264560"/>
    <xdr:sp macro="" textlink="">
      <xdr:nvSpPr>
        <xdr:cNvPr id="1400" name="CaixaDeTexto 1">
          <a:extLst>
            <a:ext uri="{FF2B5EF4-FFF2-40B4-BE49-F238E27FC236}">
              <a16:creationId xmlns:a16="http://schemas.microsoft.com/office/drawing/2014/main" id="{F9AEBEEE-6636-456A-89AC-7D9AF0E6AC9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1059</xdr:rowOff>
    </xdr:from>
    <xdr:ext cx="184731" cy="264560"/>
    <xdr:sp macro="" textlink="">
      <xdr:nvSpPr>
        <xdr:cNvPr id="1401" name="CaixaDeTexto 1">
          <a:extLst>
            <a:ext uri="{FF2B5EF4-FFF2-40B4-BE49-F238E27FC236}">
              <a16:creationId xmlns:a16="http://schemas.microsoft.com/office/drawing/2014/main" id="{89BA572A-17E1-4990-AA80-E3B07FA350E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02" name="CaixaDeTexto 1">
          <a:extLst>
            <a:ext uri="{FF2B5EF4-FFF2-40B4-BE49-F238E27FC236}">
              <a16:creationId xmlns:a16="http://schemas.microsoft.com/office/drawing/2014/main" id="{0A6F9136-5133-4913-87B9-A3E5D962ECF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03" name="CaixaDeTexto 1">
          <a:extLst>
            <a:ext uri="{FF2B5EF4-FFF2-40B4-BE49-F238E27FC236}">
              <a16:creationId xmlns:a16="http://schemas.microsoft.com/office/drawing/2014/main" id="{741E7E81-DD97-433F-A592-1DC6AD42392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04" name="CaixaDeTexto 1">
          <a:extLst>
            <a:ext uri="{FF2B5EF4-FFF2-40B4-BE49-F238E27FC236}">
              <a16:creationId xmlns:a16="http://schemas.microsoft.com/office/drawing/2014/main" id="{1E840D3D-1AF2-4A99-AD17-D5101EB258C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05" name="CaixaDeTexto 1">
          <a:extLst>
            <a:ext uri="{FF2B5EF4-FFF2-40B4-BE49-F238E27FC236}">
              <a16:creationId xmlns:a16="http://schemas.microsoft.com/office/drawing/2014/main" id="{8999993E-60A4-458D-91BB-59A0AB12D5E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06" name="CaixaDeTexto 1">
          <a:extLst>
            <a:ext uri="{FF2B5EF4-FFF2-40B4-BE49-F238E27FC236}">
              <a16:creationId xmlns:a16="http://schemas.microsoft.com/office/drawing/2014/main" id="{C41A843C-598D-445C-8BB6-7A663E3CADA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07" name="CaixaDeTexto 1">
          <a:extLst>
            <a:ext uri="{FF2B5EF4-FFF2-40B4-BE49-F238E27FC236}">
              <a16:creationId xmlns:a16="http://schemas.microsoft.com/office/drawing/2014/main" id="{D6E5DDC6-1CBD-4116-B087-8647C46DC7D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08" name="CaixaDeTexto 1">
          <a:extLst>
            <a:ext uri="{FF2B5EF4-FFF2-40B4-BE49-F238E27FC236}">
              <a16:creationId xmlns:a16="http://schemas.microsoft.com/office/drawing/2014/main" id="{666DE38E-AC0A-42AB-8CDF-8300E0BE7C4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09" name="CaixaDeTexto 1">
          <a:extLst>
            <a:ext uri="{FF2B5EF4-FFF2-40B4-BE49-F238E27FC236}">
              <a16:creationId xmlns:a16="http://schemas.microsoft.com/office/drawing/2014/main" id="{B1C7BD76-787B-4731-86B8-29EBA68060C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10" name="CaixaDeTexto 1">
          <a:extLst>
            <a:ext uri="{FF2B5EF4-FFF2-40B4-BE49-F238E27FC236}">
              <a16:creationId xmlns:a16="http://schemas.microsoft.com/office/drawing/2014/main" id="{D1F711DB-F95E-41E2-A1D5-1EF62C0B4A2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11" name="CaixaDeTexto 1">
          <a:extLst>
            <a:ext uri="{FF2B5EF4-FFF2-40B4-BE49-F238E27FC236}">
              <a16:creationId xmlns:a16="http://schemas.microsoft.com/office/drawing/2014/main" id="{88EEE626-1BD8-4F68-89CB-441E1105C08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12" name="CaixaDeTexto 1">
          <a:extLst>
            <a:ext uri="{FF2B5EF4-FFF2-40B4-BE49-F238E27FC236}">
              <a16:creationId xmlns:a16="http://schemas.microsoft.com/office/drawing/2014/main" id="{E201BBB6-6039-4525-9D9C-5D3052FDC08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13" name="CaixaDeTexto 1">
          <a:extLst>
            <a:ext uri="{FF2B5EF4-FFF2-40B4-BE49-F238E27FC236}">
              <a16:creationId xmlns:a16="http://schemas.microsoft.com/office/drawing/2014/main" id="{B24F913F-24A4-47A7-AF88-1D837CFE3E0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14" name="CaixaDeTexto 1">
          <a:extLst>
            <a:ext uri="{FF2B5EF4-FFF2-40B4-BE49-F238E27FC236}">
              <a16:creationId xmlns:a16="http://schemas.microsoft.com/office/drawing/2014/main" id="{771C774C-D438-497C-85C4-EE479EDA065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15" name="CaixaDeTexto 1">
          <a:extLst>
            <a:ext uri="{FF2B5EF4-FFF2-40B4-BE49-F238E27FC236}">
              <a16:creationId xmlns:a16="http://schemas.microsoft.com/office/drawing/2014/main" id="{4E899A35-27C2-423F-B6BD-68A577D98A3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16" name="CaixaDeTexto 1">
          <a:extLst>
            <a:ext uri="{FF2B5EF4-FFF2-40B4-BE49-F238E27FC236}">
              <a16:creationId xmlns:a16="http://schemas.microsoft.com/office/drawing/2014/main" id="{14626C68-EB24-459B-8402-A72A5C6655F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4234</xdr:rowOff>
    </xdr:from>
    <xdr:ext cx="184731" cy="264560"/>
    <xdr:sp macro="" textlink="">
      <xdr:nvSpPr>
        <xdr:cNvPr id="1417" name="CaixaDeTexto 1">
          <a:extLst>
            <a:ext uri="{FF2B5EF4-FFF2-40B4-BE49-F238E27FC236}">
              <a16:creationId xmlns:a16="http://schemas.microsoft.com/office/drawing/2014/main" id="{0066F7B8-D1F7-411D-BD35-7F5E8641FE0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1418" name="CaixaDeTexto 1">
          <a:extLst>
            <a:ext uri="{FF2B5EF4-FFF2-40B4-BE49-F238E27FC236}">
              <a16:creationId xmlns:a16="http://schemas.microsoft.com/office/drawing/2014/main" id="{E24AA908-B0F0-439D-9524-F87FC92FAA0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1419" name="CaixaDeTexto 1">
          <a:extLst>
            <a:ext uri="{FF2B5EF4-FFF2-40B4-BE49-F238E27FC236}">
              <a16:creationId xmlns:a16="http://schemas.microsoft.com/office/drawing/2014/main" id="{6FB3D089-B670-4742-83A0-CC6634BB077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20" name="CaixaDeTexto 1">
          <a:extLst>
            <a:ext uri="{FF2B5EF4-FFF2-40B4-BE49-F238E27FC236}">
              <a16:creationId xmlns:a16="http://schemas.microsoft.com/office/drawing/2014/main" id="{AC0DA016-B506-46F7-BC68-1CC673CB0F5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1059</xdr:rowOff>
    </xdr:from>
    <xdr:ext cx="184731" cy="264560"/>
    <xdr:sp macro="" textlink="">
      <xdr:nvSpPr>
        <xdr:cNvPr id="1421" name="CaixaDeTexto 1">
          <a:extLst>
            <a:ext uri="{FF2B5EF4-FFF2-40B4-BE49-F238E27FC236}">
              <a16:creationId xmlns:a16="http://schemas.microsoft.com/office/drawing/2014/main" id="{C7537E02-1E35-4D1D-BB60-42F2DAF707D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22" name="CaixaDeTexto 1">
          <a:extLst>
            <a:ext uri="{FF2B5EF4-FFF2-40B4-BE49-F238E27FC236}">
              <a16:creationId xmlns:a16="http://schemas.microsoft.com/office/drawing/2014/main" id="{FD8E520B-461D-4F5B-AFF2-A79E5206CB7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23" name="CaixaDeTexto 1">
          <a:extLst>
            <a:ext uri="{FF2B5EF4-FFF2-40B4-BE49-F238E27FC236}">
              <a16:creationId xmlns:a16="http://schemas.microsoft.com/office/drawing/2014/main" id="{518F01A8-F6B2-4045-9E47-362690884F1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24" name="CaixaDeTexto 1">
          <a:extLst>
            <a:ext uri="{FF2B5EF4-FFF2-40B4-BE49-F238E27FC236}">
              <a16:creationId xmlns:a16="http://schemas.microsoft.com/office/drawing/2014/main" id="{BCFD328E-C004-4D34-9F95-E3D4FD02104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1425" name="CaixaDeTexto 1">
          <a:extLst>
            <a:ext uri="{FF2B5EF4-FFF2-40B4-BE49-F238E27FC236}">
              <a16:creationId xmlns:a16="http://schemas.microsoft.com/office/drawing/2014/main" id="{02FDB322-51D4-478A-A65C-C4EF6BF7C40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63" name="CaixaDeTexto 1">
          <a:extLst>
            <a:ext uri="{FF2B5EF4-FFF2-40B4-BE49-F238E27FC236}">
              <a16:creationId xmlns:a16="http://schemas.microsoft.com/office/drawing/2014/main" id="{A4CEF160-0036-4935-9EEE-AF7B2FCA499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96</xdr:row>
      <xdr:rowOff>0</xdr:rowOff>
    </xdr:from>
    <xdr:ext cx="184731" cy="264560"/>
    <xdr:sp macro="" textlink="">
      <xdr:nvSpPr>
        <xdr:cNvPr id="1464" name="CaixaDeTexto 1">
          <a:extLst>
            <a:ext uri="{FF2B5EF4-FFF2-40B4-BE49-F238E27FC236}">
              <a16:creationId xmlns:a16="http://schemas.microsoft.com/office/drawing/2014/main" id="{DBAF37E8-D709-4F8D-86F7-1B76885080B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96</xdr:row>
      <xdr:rowOff>0</xdr:rowOff>
    </xdr:from>
    <xdr:ext cx="184731" cy="264560"/>
    <xdr:sp macro="" textlink="">
      <xdr:nvSpPr>
        <xdr:cNvPr id="1465" name="CaixaDeTexto 1">
          <a:extLst>
            <a:ext uri="{FF2B5EF4-FFF2-40B4-BE49-F238E27FC236}">
              <a16:creationId xmlns:a16="http://schemas.microsoft.com/office/drawing/2014/main" id="{D1F309D8-D63B-468D-9C16-E42F98334C7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96</xdr:row>
      <xdr:rowOff>0</xdr:rowOff>
    </xdr:from>
    <xdr:ext cx="184731" cy="264560"/>
    <xdr:sp macro="" textlink="">
      <xdr:nvSpPr>
        <xdr:cNvPr id="1466" name="CaixaDeTexto 1">
          <a:extLst>
            <a:ext uri="{FF2B5EF4-FFF2-40B4-BE49-F238E27FC236}">
              <a16:creationId xmlns:a16="http://schemas.microsoft.com/office/drawing/2014/main" id="{386D22BD-40AB-45D7-AA6C-4D3B7C9C349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67" name="CaixaDeTexto 1">
          <a:extLst>
            <a:ext uri="{FF2B5EF4-FFF2-40B4-BE49-F238E27FC236}">
              <a16:creationId xmlns:a16="http://schemas.microsoft.com/office/drawing/2014/main" id="{927C4666-72C2-4B58-9459-8492E75FD44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96</xdr:row>
      <xdr:rowOff>1059</xdr:rowOff>
    </xdr:from>
    <xdr:ext cx="184731" cy="264560"/>
    <xdr:sp macro="" textlink="">
      <xdr:nvSpPr>
        <xdr:cNvPr id="1468" name="CaixaDeTexto 1">
          <a:extLst>
            <a:ext uri="{FF2B5EF4-FFF2-40B4-BE49-F238E27FC236}">
              <a16:creationId xmlns:a16="http://schemas.microsoft.com/office/drawing/2014/main" id="{8DA4EFD8-F888-4142-8486-A29CEF1BC43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69" name="CaixaDeTexto 1">
          <a:extLst>
            <a:ext uri="{FF2B5EF4-FFF2-40B4-BE49-F238E27FC236}">
              <a16:creationId xmlns:a16="http://schemas.microsoft.com/office/drawing/2014/main" id="{60DC8F78-89FA-412E-97E1-0C823DCEBF9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70" name="CaixaDeTexto 1">
          <a:extLst>
            <a:ext uri="{FF2B5EF4-FFF2-40B4-BE49-F238E27FC236}">
              <a16:creationId xmlns:a16="http://schemas.microsoft.com/office/drawing/2014/main" id="{73160167-399A-40ED-8BC0-3B3E369731A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71" name="CaixaDeTexto 1">
          <a:extLst>
            <a:ext uri="{FF2B5EF4-FFF2-40B4-BE49-F238E27FC236}">
              <a16:creationId xmlns:a16="http://schemas.microsoft.com/office/drawing/2014/main" id="{ADF6E0D5-A210-4F0F-9108-BE84410E217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96</xdr:row>
      <xdr:rowOff>0</xdr:rowOff>
    </xdr:from>
    <xdr:ext cx="184731" cy="264560"/>
    <xdr:sp macro="" textlink="">
      <xdr:nvSpPr>
        <xdr:cNvPr id="1472" name="CaixaDeTexto 1">
          <a:extLst>
            <a:ext uri="{FF2B5EF4-FFF2-40B4-BE49-F238E27FC236}">
              <a16:creationId xmlns:a16="http://schemas.microsoft.com/office/drawing/2014/main" id="{F6E03F98-1161-4505-A255-7C1B5BBFF45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73" name="CaixaDeTexto 1">
          <a:extLst>
            <a:ext uri="{FF2B5EF4-FFF2-40B4-BE49-F238E27FC236}">
              <a16:creationId xmlns:a16="http://schemas.microsoft.com/office/drawing/2014/main" id="{40794CB5-41DA-4403-B0FC-B17586AFD7B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74" name="CaixaDeTexto 1">
          <a:extLst>
            <a:ext uri="{FF2B5EF4-FFF2-40B4-BE49-F238E27FC236}">
              <a16:creationId xmlns:a16="http://schemas.microsoft.com/office/drawing/2014/main" id="{A47CD2DF-821C-4634-824F-EC1FE4EDEAF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75" name="CaixaDeTexto 1">
          <a:extLst>
            <a:ext uri="{FF2B5EF4-FFF2-40B4-BE49-F238E27FC236}">
              <a16:creationId xmlns:a16="http://schemas.microsoft.com/office/drawing/2014/main" id="{4389A468-B9EA-4EE8-87D9-B3BA38CF748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76" name="CaixaDeTexto 1">
          <a:extLst>
            <a:ext uri="{FF2B5EF4-FFF2-40B4-BE49-F238E27FC236}">
              <a16:creationId xmlns:a16="http://schemas.microsoft.com/office/drawing/2014/main" id="{DEAD517F-CA0A-4006-A33B-34D2F1E0681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77" name="CaixaDeTexto 1">
          <a:extLst>
            <a:ext uri="{FF2B5EF4-FFF2-40B4-BE49-F238E27FC236}">
              <a16:creationId xmlns:a16="http://schemas.microsoft.com/office/drawing/2014/main" id="{A592ECC4-C7FF-4277-99A1-6CBD2F890E2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78" name="CaixaDeTexto 1">
          <a:extLst>
            <a:ext uri="{FF2B5EF4-FFF2-40B4-BE49-F238E27FC236}">
              <a16:creationId xmlns:a16="http://schemas.microsoft.com/office/drawing/2014/main" id="{69025EB6-4ED6-40F2-96C5-95F156AFAE1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79" name="CaixaDeTexto 1">
          <a:extLst>
            <a:ext uri="{FF2B5EF4-FFF2-40B4-BE49-F238E27FC236}">
              <a16:creationId xmlns:a16="http://schemas.microsoft.com/office/drawing/2014/main" id="{045F42B4-C273-4217-83E6-5231953F6C5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80" name="CaixaDeTexto 1">
          <a:extLst>
            <a:ext uri="{FF2B5EF4-FFF2-40B4-BE49-F238E27FC236}">
              <a16:creationId xmlns:a16="http://schemas.microsoft.com/office/drawing/2014/main" id="{867970EA-CC44-4257-986C-6FB36F9CB4D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81" name="CaixaDeTexto 1">
          <a:extLst>
            <a:ext uri="{FF2B5EF4-FFF2-40B4-BE49-F238E27FC236}">
              <a16:creationId xmlns:a16="http://schemas.microsoft.com/office/drawing/2014/main" id="{C989C00F-109E-4560-9498-6472A8A9E66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82" name="CaixaDeTexto 1">
          <a:extLst>
            <a:ext uri="{FF2B5EF4-FFF2-40B4-BE49-F238E27FC236}">
              <a16:creationId xmlns:a16="http://schemas.microsoft.com/office/drawing/2014/main" id="{2BD9714C-E44E-4ABC-B385-E174E8250E9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83" name="CaixaDeTexto 1">
          <a:extLst>
            <a:ext uri="{FF2B5EF4-FFF2-40B4-BE49-F238E27FC236}">
              <a16:creationId xmlns:a16="http://schemas.microsoft.com/office/drawing/2014/main" id="{ED2F9B43-3EF0-4F4B-9003-002C3E7E358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84" name="CaixaDeTexto 1">
          <a:extLst>
            <a:ext uri="{FF2B5EF4-FFF2-40B4-BE49-F238E27FC236}">
              <a16:creationId xmlns:a16="http://schemas.microsoft.com/office/drawing/2014/main" id="{893BF943-758E-482A-809A-30E57DDE1C6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85" name="CaixaDeTexto 1">
          <a:extLst>
            <a:ext uri="{FF2B5EF4-FFF2-40B4-BE49-F238E27FC236}">
              <a16:creationId xmlns:a16="http://schemas.microsoft.com/office/drawing/2014/main" id="{150A1CF3-5F70-4D7E-A5CF-B727F25D81D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86" name="CaixaDeTexto 1">
          <a:extLst>
            <a:ext uri="{FF2B5EF4-FFF2-40B4-BE49-F238E27FC236}">
              <a16:creationId xmlns:a16="http://schemas.microsoft.com/office/drawing/2014/main" id="{C53CE6E2-4C64-4265-928F-ED799CE1829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0</xdr:rowOff>
    </xdr:from>
    <xdr:ext cx="184731" cy="264560"/>
    <xdr:sp macro="" textlink="">
      <xdr:nvSpPr>
        <xdr:cNvPr id="1487" name="CaixaDeTexto 1">
          <a:extLst>
            <a:ext uri="{FF2B5EF4-FFF2-40B4-BE49-F238E27FC236}">
              <a16:creationId xmlns:a16="http://schemas.microsoft.com/office/drawing/2014/main" id="{A8B85D50-9688-4A8B-8355-27924DBD8A3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488" name="CaixaDeTexto 1">
          <a:extLst>
            <a:ext uri="{FF2B5EF4-FFF2-40B4-BE49-F238E27FC236}">
              <a16:creationId xmlns:a16="http://schemas.microsoft.com/office/drawing/2014/main" id="{626158F8-1F38-4102-B8E2-97395B6775A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489" name="CaixaDeTexto 1">
          <a:extLst>
            <a:ext uri="{FF2B5EF4-FFF2-40B4-BE49-F238E27FC236}">
              <a16:creationId xmlns:a16="http://schemas.microsoft.com/office/drawing/2014/main" id="{F5BE533E-4438-4B22-BE4D-8AA3B96835F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490" name="CaixaDeTexto 1">
          <a:extLst>
            <a:ext uri="{FF2B5EF4-FFF2-40B4-BE49-F238E27FC236}">
              <a16:creationId xmlns:a16="http://schemas.microsoft.com/office/drawing/2014/main" id="{B7C66DD0-5C25-4D21-9EEF-8F77DC326AC7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94</xdr:row>
      <xdr:rowOff>0</xdr:rowOff>
    </xdr:from>
    <xdr:ext cx="184731" cy="264560"/>
    <xdr:sp macro="" textlink="">
      <xdr:nvSpPr>
        <xdr:cNvPr id="1491" name="CaixaDeTexto 1">
          <a:extLst>
            <a:ext uri="{FF2B5EF4-FFF2-40B4-BE49-F238E27FC236}">
              <a16:creationId xmlns:a16="http://schemas.microsoft.com/office/drawing/2014/main" id="{E975238B-0663-4DF3-8B3F-FFB840A3F91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496" name="CaixaDeTexto 1">
          <a:extLst>
            <a:ext uri="{FF2B5EF4-FFF2-40B4-BE49-F238E27FC236}">
              <a16:creationId xmlns:a16="http://schemas.microsoft.com/office/drawing/2014/main" id="{972CAE18-19D5-49DF-8997-51C0476D89F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1547" name="CaixaDeTexto 1">
          <a:extLst>
            <a:ext uri="{FF2B5EF4-FFF2-40B4-BE49-F238E27FC236}">
              <a16:creationId xmlns:a16="http://schemas.microsoft.com/office/drawing/2014/main" id="{175CF23B-E35C-41C8-98B2-CF0CDC1DD8F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74</xdr:row>
      <xdr:rowOff>325967</xdr:rowOff>
    </xdr:from>
    <xdr:ext cx="184731" cy="264560"/>
    <xdr:sp macro="" textlink="">
      <xdr:nvSpPr>
        <xdr:cNvPr id="1611" name="CaixaDeTexto 1">
          <a:extLst>
            <a:ext uri="{FF2B5EF4-FFF2-40B4-BE49-F238E27FC236}">
              <a16:creationId xmlns:a16="http://schemas.microsoft.com/office/drawing/2014/main" id="{2F71B0AE-54D5-4F98-A7A0-02CB42648DE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75</xdr:row>
      <xdr:rowOff>0</xdr:rowOff>
    </xdr:from>
    <xdr:ext cx="184731" cy="264560"/>
    <xdr:sp macro="" textlink="">
      <xdr:nvSpPr>
        <xdr:cNvPr id="1612" name="CaixaDeTexto 1">
          <a:extLst>
            <a:ext uri="{FF2B5EF4-FFF2-40B4-BE49-F238E27FC236}">
              <a16:creationId xmlns:a16="http://schemas.microsoft.com/office/drawing/2014/main" id="{DCA77179-E63D-46F0-A475-52968095295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75</xdr:row>
      <xdr:rowOff>0</xdr:rowOff>
    </xdr:from>
    <xdr:ext cx="184731" cy="264560"/>
    <xdr:sp macro="" textlink="">
      <xdr:nvSpPr>
        <xdr:cNvPr id="1613" name="CaixaDeTexto 1">
          <a:extLst>
            <a:ext uri="{FF2B5EF4-FFF2-40B4-BE49-F238E27FC236}">
              <a16:creationId xmlns:a16="http://schemas.microsoft.com/office/drawing/2014/main" id="{E99BBC43-CCA4-43B6-8DCF-723A9BA2B0FC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75</xdr:row>
      <xdr:rowOff>0</xdr:rowOff>
    </xdr:from>
    <xdr:ext cx="184731" cy="264560"/>
    <xdr:sp macro="" textlink="">
      <xdr:nvSpPr>
        <xdr:cNvPr id="1614" name="CaixaDeTexto 1">
          <a:extLst>
            <a:ext uri="{FF2B5EF4-FFF2-40B4-BE49-F238E27FC236}">
              <a16:creationId xmlns:a16="http://schemas.microsoft.com/office/drawing/2014/main" id="{74D9AA45-3619-40B2-ACC5-9A6BA9D080DC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75</xdr:row>
      <xdr:rowOff>0</xdr:rowOff>
    </xdr:from>
    <xdr:ext cx="184731" cy="264560"/>
    <xdr:sp macro="" textlink="">
      <xdr:nvSpPr>
        <xdr:cNvPr id="1615" name="CaixaDeTexto 1">
          <a:extLst>
            <a:ext uri="{FF2B5EF4-FFF2-40B4-BE49-F238E27FC236}">
              <a16:creationId xmlns:a16="http://schemas.microsoft.com/office/drawing/2014/main" id="{7D245CEC-058A-4285-8D6D-CA0C8BB2D0E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75</xdr:row>
      <xdr:rowOff>0</xdr:rowOff>
    </xdr:from>
    <xdr:ext cx="184731" cy="264560"/>
    <xdr:sp macro="" textlink="">
      <xdr:nvSpPr>
        <xdr:cNvPr id="1616" name="CaixaDeTexto 1">
          <a:extLst>
            <a:ext uri="{FF2B5EF4-FFF2-40B4-BE49-F238E27FC236}">
              <a16:creationId xmlns:a16="http://schemas.microsoft.com/office/drawing/2014/main" id="{D5DFADED-595E-41CA-8B57-D1EC5D08E09C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75</xdr:row>
      <xdr:rowOff>0</xdr:rowOff>
    </xdr:from>
    <xdr:ext cx="184731" cy="264560"/>
    <xdr:sp macro="" textlink="">
      <xdr:nvSpPr>
        <xdr:cNvPr id="1617" name="CaixaDeTexto 1">
          <a:extLst>
            <a:ext uri="{FF2B5EF4-FFF2-40B4-BE49-F238E27FC236}">
              <a16:creationId xmlns:a16="http://schemas.microsoft.com/office/drawing/2014/main" id="{81579E2D-DF9C-4202-A6B6-B004E3C5183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75</xdr:row>
      <xdr:rowOff>0</xdr:rowOff>
    </xdr:from>
    <xdr:ext cx="184731" cy="264560"/>
    <xdr:sp macro="" textlink="">
      <xdr:nvSpPr>
        <xdr:cNvPr id="1618" name="CaixaDeTexto 1">
          <a:extLst>
            <a:ext uri="{FF2B5EF4-FFF2-40B4-BE49-F238E27FC236}">
              <a16:creationId xmlns:a16="http://schemas.microsoft.com/office/drawing/2014/main" id="{92190E16-D550-4CC2-8D6B-3C5C73CCF34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75</xdr:row>
      <xdr:rowOff>0</xdr:rowOff>
    </xdr:from>
    <xdr:ext cx="184731" cy="264560"/>
    <xdr:sp macro="" textlink="">
      <xdr:nvSpPr>
        <xdr:cNvPr id="1619" name="CaixaDeTexto 1">
          <a:extLst>
            <a:ext uri="{FF2B5EF4-FFF2-40B4-BE49-F238E27FC236}">
              <a16:creationId xmlns:a16="http://schemas.microsoft.com/office/drawing/2014/main" id="{54190658-40A3-4098-BDB7-020FDBC1035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76</xdr:row>
      <xdr:rowOff>0</xdr:rowOff>
    </xdr:from>
    <xdr:ext cx="184731" cy="264560"/>
    <xdr:sp macro="" textlink="">
      <xdr:nvSpPr>
        <xdr:cNvPr id="1620" name="CaixaDeTexto 1">
          <a:extLst>
            <a:ext uri="{FF2B5EF4-FFF2-40B4-BE49-F238E27FC236}">
              <a16:creationId xmlns:a16="http://schemas.microsoft.com/office/drawing/2014/main" id="{8B196706-0348-43A2-B0BA-32C8C47C8BAB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76</xdr:row>
      <xdr:rowOff>0</xdr:rowOff>
    </xdr:from>
    <xdr:ext cx="184731" cy="264560"/>
    <xdr:sp macro="" textlink="">
      <xdr:nvSpPr>
        <xdr:cNvPr id="1621" name="CaixaDeTexto 1">
          <a:extLst>
            <a:ext uri="{FF2B5EF4-FFF2-40B4-BE49-F238E27FC236}">
              <a16:creationId xmlns:a16="http://schemas.microsoft.com/office/drawing/2014/main" id="{F827C0CB-7D36-4553-8820-605D812F0FF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76</xdr:row>
      <xdr:rowOff>0</xdr:rowOff>
    </xdr:from>
    <xdr:ext cx="184731" cy="264560"/>
    <xdr:sp macro="" textlink="">
      <xdr:nvSpPr>
        <xdr:cNvPr id="1622" name="CaixaDeTexto 1">
          <a:extLst>
            <a:ext uri="{FF2B5EF4-FFF2-40B4-BE49-F238E27FC236}">
              <a16:creationId xmlns:a16="http://schemas.microsoft.com/office/drawing/2014/main" id="{D826201E-F751-48CA-BA8C-3DEC8A56B3D1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76</xdr:row>
      <xdr:rowOff>0</xdr:rowOff>
    </xdr:from>
    <xdr:ext cx="184731" cy="264560"/>
    <xdr:sp macro="" textlink="">
      <xdr:nvSpPr>
        <xdr:cNvPr id="1623" name="CaixaDeTexto 1">
          <a:extLst>
            <a:ext uri="{FF2B5EF4-FFF2-40B4-BE49-F238E27FC236}">
              <a16:creationId xmlns:a16="http://schemas.microsoft.com/office/drawing/2014/main" id="{EBE3657C-B7D2-4095-8318-1FA32F2C3BF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1624" name="CaixaDeTexto 1">
          <a:extLst>
            <a:ext uri="{FF2B5EF4-FFF2-40B4-BE49-F238E27FC236}">
              <a16:creationId xmlns:a16="http://schemas.microsoft.com/office/drawing/2014/main" id="{A25DC1A2-2D33-4122-A259-573F2B8E679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25" name="CaixaDeTexto 1">
          <a:extLst>
            <a:ext uri="{FF2B5EF4-FFF2-40B4-BE49-F238E27FC236}">
              <a16:creationId xmlns:a16="http://schemas.microsoft.com/office/drawing/2014/main" id="{24C61D05-FB4D-44A6-925E-87DAAF0EB6D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26" name="CaixaDeTexto 1">
          <a:extLst>
            <a:ext uri="{FF2B5EF4-FFF2-40B4-BE49-F238E27FC236}">
              <a16:creationId xmlns:a16="http://schemas.microsoft.com/office/drawing/2014/main" id="{867A1039-2FE0-4479-904B-07179EAC0DE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27" name="CaixaDeTexto 1">
          <a:extLst>
            <a:ext uri="{FF2B5EF4-FFF2-40B4-BE49-F238E27FC236}">
              <a16:creationId xmlns:a16="http://schemas.microsoft.com/office/drawing/2014/main" id="{E2094C06-5ECC-48D1-9D1B-A00EF03E956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28" name="CaixaDeTexto 1">
          <a:extLst>
            <a:ext uri="{FF2B5EF4-FFF2-40B4-BE49-F238E27FC236}">
              <a16:creationId xmlns:a16="http://schemas.microsoft.com/office/drawing/2014/main" id="{DE5DA474-782D-4F60-8AE3-2103C22C7F8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29" name="CaixaDeTexto 1">
          <a:extLst>
            <a:ext uri="{FF2B5EF4-FFF2-40B4-BE49-F238E27FC236}">
              <a16:creationId xmlns:a16="http://schemas.microsoft.com/office/drawing/2014/main" id="{228672F2-C1B2-461A-A442-5BCDB6533CA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30" name="CaixaDeTexto 1">
          <a:extLst>
            <a:ext uri="{FF2B5EF4-FFF2-40B4-BE49-F238E27FC236}">
              <a16:creationId xmlns:a16="http://schemas.microsoft.com/office/drawing/2014/main" id="{23B16523-AE50-4E1F-B29C-832593D1F49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31" name="CaixaDeTexto 1">
          <a:extLst>
            <a:ext uri="{FF2B5EF4-FFF2-40B4-BE49-F238E27FC236}">
              <a16:creationId xmlns:a16="http://schemas.microsoft.com/office/drawing/2014/main" id="{3EBC51EA-CAF3-4276-ADFB-5975740BAC8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32" name="CaixaDeTexto 1">
          <a:extLst>
            <a:ext uri="{FF2B5EF4-FFF2-40B4-BE49-F238E27FC236}">
              <a16:creationId xmlns:a16="http://schemas.microsoft.com/office/drawing/2014/main" id="{0CFEEA69-0512-4923-BED4-76DAACBE249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33" name="CaixaDeTexto 1">
          <a:extLst>
            <a:ext uri="{FF2B5EF4-FFF2-40B4-BE49-F238E27FC236}">
              <a16:creationId xmlns:a16="http://schemas.microsoft.com/office/drawing/2014/main" id="{D76E8A18-44BD-42CD-B34F-10BF9F8CBCF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34" name="CaixaDeTexto 1">
          <a:extLst>
            <a:ext uri="{FF2B5EF4-FFF2-40B4-BE49-F238E27FC236}">
              <a16:creationId xmlns:a16="http://schemas.microsoft.com/office/drawing/2014/main" id="{E0849D4F-FFF7-4933-948F-7263AC57EA3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35" name="CaixaDeTexto 1">
          <a:extLst>
            <a:ext uri="{FF2B5EF4-FFF2-40B4-BE49-F238E27FC236}">
              <a16:creationId xmlns:a16="http://schemas.microsoft.com/office/drawing/2014/main" id="{5D5DA060-BD8C-4591-99E1-3C74D3E9E55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36" name="CaixaDeTexto 1">
          <a:extLst>
            <a:ext uri="{FF2B5EF4-FFF2-40B4-BE49-F238E27FC236}">
              <a16:creationId xmlns:a16="http://schemas.microsoft.com/office/drawing/2014/main" id="{493E1C68-7C28-4B65-ABAF-75B92EC91CB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37" name="CaixaDeTexto 1">
          <a:extLst>
            <a:ext uri="{FF2B5EF4-FFF2-40B4-BE49-F238E27FC236}">
              <a16:creationId xmlns:a16="http://schemas.microsoft.com/office/drawing/2014/main" id="{9F086229-7E5D-4704-A863-E72836D89C0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38" name="CaixaDeTexto 1">
          <a:extLst>
            <a:ext uri="{FF2B5EF4-FFF2-40B4-BE49-F238E27FC236}">
              <a16:creationId xmlns:a16="http://schemas.microsoft.com/office/drawing/2014/main" id="{85FC1A69-5E42-4AF0-B1F0-34673DD1E63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39" name="CaixaDeTexto 1">
          <a:extLst>
            <a:ext uri="{FF2B5EF4-FFF2-40B4-BE49-F238E27FC236}">
              <a16:creationId xmlns:a16="http://schemas.microsoft.com/office/drawing/2014/main" id="{24293E02-7CB2-4FD4-902B-B7610E2779C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79</xdr:row>
      <xdr:rowOff>0</xdr:rowOff>
    </xdr:from>
    <xdr:ext cx="184731" cy="264560"/>
    <xdr:sp macro="" textlink="">
      <xdr:nvSpPr>
        <xdr:cNvPr id="1640" name="CaixaDeTexto 1">
          <a:extLst>
            <a:ext uri="{FF2B5EF4-FFF2-40B4-BE49-F238E27FC236}">
              <a16:creationId xmlns:a16="http://schemas.microsoft.com/office/drawing/2014/main" id="{ED315275-086C-4DBF-91D7-C2185BE73029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79</xdr:row>
      <xdr:rowOff>0</xdr:rowOff>
    </xdr:from>
    <xdr:ext cx="184731" cy="264560"/>
    <xdr:sp macro="" textlink="">
      <xdr:nvSpPr>
        <xdr:cNvPr id="1641" name="CaixaDeTexto 1">
          <a:extLst>
            <a:ext uri="{FF2B5EF4-FFF2-40B4-BE49-F238E27FC236}">
              <a16:creationId xmlns:a16="http://schemas.microsoft.com/office/drawing/2014/main" id="{3260C4F1-9544-4EDB-A6B6-26216E3B28E9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79</xdr:row>
      <xdr:rowOff>0</xdr:rowOff>
    </xdr:from>
    <xdr:ext cx="184731" cy="264560"/>
    <xdr:sp macro="" textlink="">
      <xdr:nvSpPr>
        <xdr:cNvPr id="1642" name="CaixaDeTexto 1">
          <a:extLst>
            <a:ext uri="{FF2B5EF4-FFF2-40B4-BE49-F238E27FC236}">
              <a16:creationId xmlns:a16="http://schemas.microsoft.com/office/drawing/2014/main" id="{805A5DE9-B32D-4FFD-91A3-C29BA99A316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79</xdr:row>
      <xdr:rowOff>0</xdr:rowOff>
    </xdr:from>
    <xdr:ext cx="184731" cy="264560"/>
    <xdr:sp macro="" textlink="">
      <xdr:nvSpPr>
        <xdr:cNvPr id="1643" name="CaixaDeTexto 1">
          <a:extLst>
            <a:ext uri="{FF2B5EF4-FFF2-40B4-BE49-F238E27FC236}">
              <a16:creationId xmlns:a16="http://schemas.microsoft.com/office/drawing/2014/main" id="{BC903F23-1F8C-4FF6-A312-1B03324A485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79</xdr:row>
      <xdr:rowOff>0</xdr:rowOff>
    </xdr:from>
    <xdr:ext cx="184731" cy="264560"/>
    <xdr:sp macro="" textlink="">
      <xdr:nvSpPr>
        <xdr:cNvPr id="1644" name="CaixaDeTexto 1">
          <a:extLst>
            <a:ext uri="{FF2B5EF4-FFF2-40B4-BE49-F238E27FC236}">
              <a16:creationId xmlns:a16="http://schemas.microsoft.com/office/drawing/2014/main" id="{F26B9652-2491-41E9-951F-A0DA8A94BB5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79</xdr:row>
      <xdr:rowOff>0</xdr:rowOff>
    </xdr:from>
    <xdr:ext cx="184731" cy="264560"/>
    <xdr:sp macro="" textlink="">
      <xdr:nvSpPr>
        <xdr:cNvPr id="1645" name="CaixaDeTexto 1">
          <a:extLst>
            <a:ext uri="{FF2B5EF4-FFF2-40B4-BE49-F238E27FC236}">
              <a16:creationId xmlns:a16="http://schemas.microsoft.com/office/drawing/2014/main" id="{1DE53E59-61BC-49DC-8CC4-192BCD07715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79</xdr:row>
      <xdr:rowOff>0</xdr:rowOff>
    </xdr:from>
    <xdr:ext cx="184731" cy="264560"/>
    <xdr:sp macro="" textlink="">
      <xdr:nvSpPr>
        <xdr:cNvPr id="1646" name="CaixaDeTexto 1">
          <a:extLst>
            <a:ext uri="{FF2B5EF4-FFF2-40B4-BE49-F238E27FC236}">
              <a16:creationId xmlns:a16="http://schemas.microsoft.com/office/drawing/2014/main" id="{2B3B7F6E-3FD9-4FAC-9D6B-D0C3FAB11231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79</xdr:row>
      <xdr:rowOff>0</xdr:rowOff>
    </xdr:from>
    <xdr:ext cx="184731" cy="264560"/>
    <xdr:sp macro="" textlink="">
      <xdr:nvSpPr>
        <xdr:cNvPr id="1647" name="CaixaDeTexto 1">
          <a:extLst>
            <a:ext uri="{FF2B5EF4-FFF2-40B4-BE49-F238E27FC236}">
              <a16:creationId xmlns:a16="http://schemas.microsoft.com/office/drawing/2014/main" id="{188CCC2C-7546-4216-9088-114ED0A58C5C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48" name="CaixaDeTexto 1">
          <a:extLst>
            <a:ext uri="{FF2B5EF4-FFF2-40B4-BE49-F238E27FC236}">
              <a16:creationId xmlns:a16="http://schemas.microsoft.com/office/drawing/2014/main" id="{9CEFFC6C-5CCF-4EF5-B54A-CBDE0EDA7A9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49" name="CaixaDeTexto 1">
          <a:extLst>
            <a:ext uri="{FF2B5EF4-FFF2-40B4-BE49-F238E27FC236}">
              <a16:creationId xmlns:a16="http://schemas.microsoft.com/office/drawing/2014/main" id="{109A4461-6EB4-4413-B184-D643028C4F0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50" name="CaixaDeTexto 1">
          <a:extLst>
            <a:ext uri="{FF2B5EF4-FFF2-40B4-BE49-F238E27FC236}">
              <a16:creationId xmlns:a16="http://schemas.microsoft.com/office/drawing/2014/main" id="{6421C116-A19D-45FE-A836-21C4C75F5C2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51" name="CaixaDeTexto 1">
          <a:extLst>
            <a:ext uri="{FF2B5EF4-FFF2-40B4-BE49-F238E27FC236}">
              <a16:creationId xmlns:a16="http://schemas.microsoft.com/office/drawing/2014/main" id="{5490AD74-FD19-4C8E-A1CB-ACEE5484039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52" name="CaixaDeTexto 1">
          <a:extLst>
            <a:ext uri="{FF2B5EF4-FFF2-40B4-BE49-F238E27FC236}">
              <a16:creationId xmlns:a16="http://schemas.microsoft.com/office/drawing/2014/main" id="{00DD5930-D82D-4AE3-8C46-3AF42765473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53" name="CaixaDeTexto 1">
          <a:extLst>
            <a:ext uri="{FF2B5EF4-FFF2-40B4-BE49-F238E27FC236}">
              <a16:creationId xmlns:a16="http://schemas.microsoft.com/office/drawing/2014/main" id="{8DD88C54-3D7E-4C75-80F1-638B31ECF98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54" name="CaixaDeTexto 1">
          <a:extLst>
            <a:ext uri="{FF2B5EF4-FFF2-40B4-BE49-F238E27FC236}">
              <a16:creationId xmlns:a16="http://schemas.microsoft.com/office/drawing/2014/main" id="{1804CA40-DE0F-4EAE-B9FF-9CA6DDAF83D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55" name="CaixaDeTexto 1">
          <a:extLst>
            <a:ext uri="{FF2B5EF4-FFF2-40B4-BE49-F238E27FC236}">
              <a16:creationId xmlns:a16="http://schemas.microsoft.com/office/drawing/2014/main" id="{4F57359D-A99A-402D-83B0-F42C8C1ABDF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56" name="CaixaDeTexto 1">
          <a:extLst>
            <a:ext uri="{FF2B5EF4-FFF2-40B4-BE49-F238E27FC236}">
              <a16:creationId xmlns:a16="http://schemas.microsoft.com/office/drawing/2014/main" id="{C9B75A3B-727A-453A-92AB-86C0C7B7910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57" name="CaixaDeTexto 1">
          <a:extLst>
            <a:ext uri="{FF2B5EF4-FFF2-40B4-BE49-F238E27FC236}">
              <a16:creationId xmlns:a16="http://schemas.microsoft.com/office/drawing/2014/main" id="{E5208C43-847B-4A38-881A-77D7440BB52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58" name="CaixaDeTexto 1">
          <a:extLst>
            <a:ext uri="{FF2B5EF4-FFF2-40B4-BE49-F238E27FC236}">
              <a16:creationId xmlns:a16="http://schemas.microsoft.com/office/drawing/2014/main" id="{F504F704-224F-431F-8D23-D0A0AA84D1C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59" name="CaixaDeTexto 1">
          <a:extLst>
            <a:ext uri="{FF2B5EF4-FFF2-40B4-BE49-F238E27FC236}">
              <a16:creationId xmlns:a16="http://schemas.microsoft.com/office/drawing/2014/main" id="{6E5127F0-5002-4AA6-928A-F1D0DA75085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60" name="CaixaDeTexto 1">
          <a:extLst>
            <a:ext uri="{FF2B5EF4-FFF2-40B4-BE49-F238E27FC236}">
              <a16:creationId xmlns:a16="http://schemas.microsoft.com/office/drawing/2014/main" id="{B1647EE0-7CB8-48AF-B687-7948A945E49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61" name="CaixaDeTexto 1">
          <a:extLst>
            <a:ext uri="{FF2B5EF4-FFF2-40B4-BE49-F238E27FC236}">
              <a16:creationId xmlns:a16="http://schemas.microsoft.com/office/drawing/2014/main" id="{21D95394-6A8E-4DE4-98B0-EBF75F9511E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62" name="CaixaDeTexto 1">
          <a:extLst>
            <a:ext uri="{FF2B5EF4-FFF2-40B4-BE49-F238E27FC236}">
              <a16:creationId xmlns:a16="http://schemas.microsoft.com/office/drawing/2014/main" id="{F8CE7E22-F22D-44C5-8F25-70F7B7B37FF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63" name="CaixaDeTexto 1">
          <a:extLst>
            <a:ext uri="{FF2B5EF4-FFF2-40B4-BE49-F238E27FC236}">
              <a16:creationId xmlns:a16="http://schemas.microsoft.com/office/drawing/2014/main" id="{2E87B064-4A1A-46FF-BA32-874298455BA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64" name="CaixaDeTexto 1">
          <a:extLst>
            <a:ext uri="{FF2B5EF4-FFF2-40B4-BE49-F238E27FC236}">
              <a16:creationId xmlns:a16="http://schemas.microsoft.com/office/drawing/2014/main" id="{21962148-1646-40AC-ADBE-DC8FF072958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65" name="CaixaDeTexto 1">
          <a:extLst>
            <a:ext uri="{FF2B5EF4-FFF2-40B4-BE49-F238E27FC236}">
              <a16:creationId xmlns:a16="http://schemas.microsoft.com/office/drawing/2014/main" id="{3C7F79ED-73F5-4540-A105-800D1E59E87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66" name="CaixaDeTexto 1">
          <a:extLst>
            <a:ext uri="{FF2B5EF4-FFF2-40B4-BE49-F238E27FC236}">
              <a16:creationId xmlns:a16="http://schemas.microsoft.com/office/drawing/2014/main" id="{92B81612-F97A-4F2D-ADD0-04ED2031738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67" name="CaixaDeTexto 1">
          <a:extLst>
            <a:ext uri="{FF2B5EF4-FFF2-40B4-BE49-F238E27FC236}">
              <a16:creationId xmlns:a16="http://schemas.microsoft.com/office/drawing/2014/main" id="{EE4B8C89-F7DC-47F8-BA18-BAA296C6381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68" name="CaixaDeTexto 1">
          <a:extLst>
            <a:ext uri="{FF2B5EF4-FFF2-40B4-BE49-F238E27FC236}">
              <a16:creationId xmlns:a16="http://schemas.microsoft.com/office/drawing/2014/main" id="{0D2E8EA7-59F4-40CF-92A0-1578F389EE8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69" name="CaixaDeTexto 1">
          <a:extLst>
            <a:ext uri="{FF2B5EF4-FFF2-40B4-BE49-F238E27FC236}">
              <a16:creationId xmlns:a16="http://schemas.microsoft.com/office/drawing/2014/main" id="{5618A079-1CC7-4D5E-BDDA-16297089674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70" name="CaixaDeTexto 1">
          <a:extLst>
            <a:ext uri="{FF2B5EF4-FFF2-40B4-BE49-F238E27FC236}">
              <a16:creationId xmlns:a16="http://schemas.microsoft.com/office/drawing/2014/main" id="{71F22232-810D-4866-A8A8-5FE0D10646A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71" name="CaixaDeTexto 1">
          <a:extLst>
            <a:ext uri="{FF2B5EF4-FFF2-40B4-BE49-F238E27FC236}">
              <a16:creationId xmlns:a16="http://schemas.microsoft.com/office/drawing/2014/main" id="{E510888F-4FCD-4122-93BE-668B7DBD4E3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5292</xdr:rowOff>
    </xdr:from>
    <xdr:ext cx="184731" cy="264560"/>
    <xdr:sp macro="" textlink="">
      <xdr:nvSpPr>
        <xdr:cNvPr id="1672" name="CaixaDeTexto 1">
          <a:extLst>
            <a:ext uri="{FF2B5EF4-FFF2-40B4-BE49-F238E27FC236}">
              <a16:creationId xmlns:a16="http://schemas.microsoft.com/office/drawing/2014/main" id="{64282704-475C-458A-BF85-955B3E267FB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73" name="CaixaDeTexto 1">
          <a:extLst>
            <a:ext uri="{FF2B5EF4-FFF2-40B4-BE49-F238E27FC236}">
              <a16:creationId xmlns:a16="http://schemas.microsoft.com/office/drawing/2014/main" id="{43A6856A-F1F8-4157-BF1A-37CB0266142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74" name="CaixaDeTexto 1">
          <a:extLst>
            <a:ext uri="{FF2B5EF4-FFF2-40B4-BE49-F238E27FC236}">
              <a16:creationId xmlns:a16="http://schemas.microsoft.com/office/drawing/2014/main" id="{F1D77312-2F28-4773-8F1B-0E8EC9A57D1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75" name="CaixaDeTexto 1">
          <a:extLst>
            <a:ext uri="{FF2B5EF4-FFF2-40B4-BE49-F238E27FC236}">
              <a16:creationId xmlns:a16="http://schemas.microsoft.com/office/drawing/2014/main" id="{159C0AFB-1573-4FD6-A097-252DD7E5581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1059</xdr:rowOff>
    </xdr:from>
    <xdr:ext cx="184731" cy="264560"/>
    <xdr:sp macro="" textlink="">
      <xdr:nvSpPr>
        <xdr:cNvPr id="1676" name="CaixaDeTexto 1">
          <a:extLst>
            <a:ext uri="{FF2B5EF4-FFF2-40B4-BE49-F238E27FC236}">
              <a16:creationId xmlns:a16="http://schemas.microsoft.com/office/drawing/2014/main" id="{74E835AC-3524-4177-BFB0-2E38E126184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77" name="CaixaDeTexto 1">
          <a:extLst>
            <a:ext uri="{FF2B5EF4-FFF2-40B4-BE49-F238E27FC236}">
              <a16:creationId xmlns:a16="http://schemas.microsoft.com/office/drawing/2014/main" id="{74ECC7D3-7CBA-4D4E-A086-202353F7E4C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78" name="CaixaDeTexto 1">
          <a:extLst>
            <a:ext uri="{FF2B5EF4-FFF2-40B4-BE49-F238E27FC236}">
              <a16:creationId xmlns:a16="http://schemas.microsoft.com/office/drawing/2014/main" id="{75837DF9-08A5-4657-B3A9-96557D97B88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79" name="CaixaDeTexto 1">
          <a:extLst>
            <a:ext uri="{FF2B5EF4-FFF2-40B4-BE49-F238E27FC236}">
              <a16:creationId xmlns:a16="http://schemas.microsoft.com/office/drawing/2014/main" id="{E56A0E6F-AF58-46F6-81F2-7FA15B67FF5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80" name="CaixaDeTexto 1">
          <a:extLst>
            <a:ext uri="{FF2B5EF4-FFF2-40B4-BE49-F238E27FC236}">
              <a16:creationId xmlns:a16="http://schemas.microsoft.com/office/drawing/2014/main" id="{26AD2CCD-22F1-4C21-994A-EFFA9EB8F02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681" name="CaixaDeTexto 1">
          <a:extLst>
            <a:ext uri="{FF2B5EF4-FFF2-40B4-BE49-F238E27FC236}">
              <a16:creationId xmlns:a16="http://schemas.microsoft.com/office/drawing/2014/main" id="{32C70DDF-99AF-4B80-8CB6-C9BCC053CA0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682" name="CaixaDeTexto 1">
          <a:extLst>
            <a:ext uri="{FF2B5EF4-FFF2-40B4-BE49-F238E27FC236}">
              <a16:creationId xmlns:a16="http://schemas.microsoft.com/office/drawing/2014/main" id="{96A42562-F205-478A-AB8A-AF311266ED1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683" name="CaixaDeTexto 1">
          <a:extLst>
            <a:ext uri="{FF2B5EF4-FFF2-40B4-BE49-F238E27FC236}">
              <a16:creationId xmlns:a16="http://schemas.microsoft.com/office/drawing/2014/main" id="{30AEFB75-A147-4376-BFBE-8CB4455EE0AA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684" name="CaixaDeTexto 1">
          <a:extLst>
            <a:ext uri="{FF2B5EF4-FFF2-40B4-BE49-F238E27FC236}">
              <a16:creationId xmlns:a16="http://schemas.microsoft.com/office/drawing/2014/main" id="{AE324CDF-A6B0-4714-B569-BAD150A3345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685" name="CaixaDeTexto 1">
          <a:extLst>
            <a:ext uri="{FF2B5EF4-FFF2-40B4-BE49-F238E27FC236}">
              <a16:creationId xmlns:a16="http://schemas.microsoft.com/office/drawing/2014/main" id="{4F97166B-E8F4-4C53-A236-136A0CFA164C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686" name="CaixaDeTexto 1">
          <a:extLst>
            <a:ext uri="{FF2B5EF4-FFF2-40B4-BE49-F238E27FC236}">
              <a16:creationId xmlns:a16="http://schemas.microsoft.com/office/drawing/2014/main" id="{2603AE05-64DA-468C-8564-CB3F0FECE9EF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687" name="CaixaDeTexto 1">
          <a:extLst>
            <a:ext uri="{FF2B5EF4-FFF2-40B4-BE49-F238E27FC236}">
              <a16:creationId xmlns:a16="http://schemas.microsoft.com/office/drawing/2014/main" id="{661D008D-D2F4-4AD7-AECF-A470A9E0834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688" name="CaixaDeTexto 1">
          <a:extLst>
            <a:ext uri="{FF2B5EF4-FFF2-40B4-BE49-F238E27FC236}">
              <a16:creationId xmlns:a16="http://schemas.microsoft.com/office/drawing/2014/main" id="{3EE20895-2230-4567-A764-FA783BDCA5C8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689" name="CaixaDeTexto 1">
          <a:extLst>
            <a:ext uri="{FF2B5EF4-FFF2-40B4-BE49-F238E27FC236}">
              <a16:creationId xmlns:a16="http://schemas.microsoft.com/office/drawing/2014/main" id="{890FC3DE-67D6-420A-AB47-E53A05AE09C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690" name="CaixaDeTexto 1">
          <a:extLst>
            <a:ext uri="{FF2B5EF4-FFF2-40B4-BE49-F238E27FC236}">
              <a16:creationId xmlns:a16="http://schemas.microsoft.com/office/drawing/2014/main" id="{DDB65DC2-3A94-41A1-A818-2E2979FF6C98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691" name="CaixaDeTexto 1">
          <a:extLst>
            <a:ext uri="{FF2B5EF4-FFF2-40B4-BE49-F238E27FC236}">
              <a16:creationId xmlns:a16="http://schemas.microsoft.com/office/drawing/2014/main" id="{1BB983EF-3032-49A4-ADA7-AFA28C4DE5A4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692" name="CaixaDeTexto 1">
          <a:extLst>
            <a:ext uri="{FF2B5EF4-FFF2-40B4-BE49-F238E27FC236}">
              <a16:creationId xmlns:a16="http://schemas.microsoft.com/office/drawing/2014/main" id="{DF7BD49D-BD89-4BAF-842E-8BD33DE4AB89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693" name="CaixaDeTexto 1">
          <a:extLst>
            <a:ext uri="{FF2B5EF4-FFF2-40B4-BE49-F238E27FC236}">
              <a16:creationId xmlns:a16="http://schemas.microsoft.com/office/drawing/2014/main" id="{932451AA-5BCD-4934-B0D9-0417168070B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694" name="CaixaDeTexto 1">
          <a:extLst>
            <a:ext uri="{FF2B5EF4-FFF2-40B4-BE49-F238E27FC236}">
              <a16:creationId xmlns:a16="http://schemas.microsoft.com/office/drawing/2014/main" id="{28D204AF-4D89-497A-957F-B12FB95265C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695" name="CaixaDeTexto 1">
          <a:extLst>
            <a:ext uri="{FF2B5EF4-FFF2-40B4-BE49-F238E27FC236}">
              <a16:creationId xmlns:a16="http://schemas.microsoft.com/office/drawing/2014/main" id="{8144CD4C-033E-4001-BD57-A71D01AFA70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696" name="CaixaDeTexto 1">
          <a:extLst>
            <a:ext uri="{FF2B5EF4-FFF2-40B4-BE49-F238E27FC236}">
              <a16:creationId xmlns:a16="http://schemas.microsoft.com/office/drawing/2014/main" id="{E3FAC5DE-493D-407D-849B-79C679E475A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697" name="CaixaDeTexto 1">
          <a:extLst>
            <a:ext uri="{FF2B5EF4-FFF2-40B4-BE49-F238E27FC236}">
              <a16:creationId xmlns:a16="http://schemas.microsoft.com/office/drawing/2014/main" id="{5083191A-4701-47E0-9B72-C40E7F75F0EE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698" name="CaixaDeTexto 1">
          <a:extLst>
            <a:ext uri="{FF2B5EF4-FFF2-40B4-BE49-F238E27FC236}">
              <a16:creationId xmlns:a16="http://schemas.microsoft.com/office/drawing/2014/main" id="{5F38A382-6DFE-4877-9469-AB9297915170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699" name="CaixaDeTexto 1">
          <a:extLst>
            <a:ext uri="{FF2B5EF4-FFF2-40B4-BE49-F238E27FC236}">
              <a16:creationId xmlns:a16="http://schemas.microsoft.com/office/drawing/2014/main" id="{CBF8846A-DC6C-40F8-A453-F1CF3C2369D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700" name="CaixaDeTexto 1">
          <a:extLst>
            <a:ext uri="{FF2B5EF4-FFF2-40B4-BE49-F238E27FC236}">
              <a16:creationId xmlns:a16="http://schemas.microsoft.com/office/drawing/2014/main" id="{5F6A66C6-A3C4-4EFC-9693-20B0893E05E7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701" name="CaixaDeTexto 1">
          <a:extLst>
            <a:ext uri="{FF2B5EF4-FFF2-40B4-BE49-F238E27FC236}">
              <a16:creationId xmlns:a16="http://schemas.microsoft.com/office/drawing/2014/main" id="{C8796F2B-8555-43B7-8FD7-443EB2DD20A3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86</xdr:row>
      <xdr:rowOff>0</xdr:rowOff>
    </xdr:from>
    <xdr:ext cx="184731" cy="264560"/>
    <xdr:sp macro="" textlink="">
      <xdr:nvSpPr>
        <xdr:cNvPr id="1702" name="CaixaDeTexto 1">
          <a:extLst>
            <a:ext uri="{FF2B5EF4-FFF2-40B4-BE49-F238E27FC236}">
              <a16:creationId xmlns:a16="http://schemas.microsoft.com/office/drawing/2014/main" id="{32CE06D6-3DC2-4FD5-B66B-276F55B2F6F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703" name="CaixaDeTexto 1">
          <a:extLst>
            <a:ext uri="{FF2B5EF4-FFF2-40B4-BE49-F238E27FC236}">
              <a16:creationId xmlns:a16="http://schemas.microsoft.com/office/drawing/2014/main" id="{22ED34BE-CA16-4D2D-9F32-419796E6C0E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704" name="CaixaDeTexto 1">
          <a:extLst>
            <a:ext uri="{FF2B5EF4-FFF2-40B4-BE49-F238E27FC236}">
              <a16:creationId xmlns:a16="http://schemas.microsoft.com/office/drawing/2014/main" id="{87035634-DAC4-48AA-8BF9-98C8D75C7BF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705" name="CaixaDeTexto 1">
          <a:extLst>
            <a:ext uri="{FF2B5EF4-FFF2-40B4-BE49-F238E27FC236}">
              <a16:creationId xmlns:a16="http://schemas.microsoft.com/office/drawing/2014/main" id="{22001C39-269A-45BB-8EF6-28FFDFE97FA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706" name="CaixaDeTexto 1">
          <a:extLst>
            <a:ext uri="{FF2B5EF4-FFF2-40B4-BE49-F238E27FC236}">
              <a16:creationId xmlns:a16="http://schemas.microsoft.com/office/drawing/2014/main" id="{4BA13075-68C3-4804-ACC1-F2A8AA19C177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707" name="CaixaDeTexto 1">
          <a:extLst>
            <a:ext uri="{FF2B5EF4-FFF2-40B4-BE49-F238E27FC236}">
              <a16:creationId xmlns:a16="http://schemas.microsoft.com/office/drawing/2014/main" id="{A1687ACB-8A93-492B-AF31-30611C14CD7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708" name="CaixaDeTexto 1">
          <a:extLst>
            <a:ext uri="{FF2B5EF4-FFF2-40B4-BE49-F238E27FC236}">
              <a16:creationId xmlns:a16="http://schemas.microsoft.com/office/drawing/2014/main" id="{62C271EB-B7C6-40DD-8A11-2F7BBAE63F1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709" name="CaixaDeTexto 1">
          <a:extLst>
            <a:ext uri="{FF2B5EF4-FFF2-40B4-BE49-F238E27FC236}">
              <a16:creationId xmlns:a16="http://schemas.microsoft.com/office/drawing/2014/main" id="{C872EEF6-FB40-49F9-8FFE-85468A73193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710" name="CaixaDeTexto 1">
          <a:extLst>
            <a:ext uri="{FF2B5EF4-FFF2-40B4-BE49-F238E27FC236}">
              <a16:creationId xmlns:a16="http://schemas.microsoft.com/office/drawing/2014/main" id="{C1F2D50F-7C81-4E15-970F-01C3D82419B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711" name="CaixaDeTexto 1">
          <a:extLst>
            <a:ext uri="{FF2B5EF4-FFF2-40B4-BE49-F238E27FC236}">
              <a16:creationId xmlns:a16="http://schemas.microsoft.com/office/drawing/2014/main" id="{B0009238-794D-4477-92DC-8FF9EE586A2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712" name="CaixaDeTexto 1">
          <a:extLst>
            <a:ext uri="{FF2B5EF4-FFF2-40B4-BE49-F238E27FC236}">
              <a16:creationId xmlns:a16="http://schemas.microsoft.com/office/drawing/2014/main" id="{FF6C4AFD-BB7F-4E63-B563-16106795D33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713" name="CaixaDeTexto 1">
          <a:extLst>
            <a:ext uri="{FF2B5EF4-FFF2-40B4-BE49-F238E27FC236}">
              <a16:creationId xmlns:a16="http://schemas.microsoft.com/office/drawing/2014/main" id="{B91A35E9-15BD-43A6-AA88-25674D58C6C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714" name="CaixaDeTexto 1">
          <a:extLst>
            <a:ext uri="{FF2B5EF4-FFF2-40B4-BE49-F238E27FC236}">
              <a16:creationId xmlns:a16="http://schemas.microsoft.com/office/drawing/2014/main" id="{8D1D42D4-33F2-421F-BFE3-C571DFE5246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715" name="CaixaDeTexto 1">
          <a:extLst>
            <a:ext uri="{FF2B5EF4-FFF2-40B4-BE49-F238E27FC236}">
              <a16:creationId xmlns:a16="http://schemas.microsoft.com/office/drawing/2014/main" id="{5ABD3CC9-F497-4D8D-88EA-20A35F6918A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716" name="CaixaDeTexto 1">
          <a:extLst>
            <a:ext uri="{FF2B5EF4-FFF2-40B4-BE49-F238E27FC236}">
              <a16:creationId xmlns:a16="http://schemas.microsoft.com/office/drawing/2014/main" id="{362F8987-481B-4845-8DB8-D8A0411BD83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717" name="CaixaDeTexto 1">
          <a:extLst>
            <a:ext uri="{FF2B5EF4-FFF2-40B4-BE49-F238E27FC236}">
              <a16:creationId xmlns:a16="http://schemas.microsoft.com/office/drawing/2014/main" id="{1F6A08B9-F268-4AB9-98B8-272733D954B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86</xdr:row>
      <xdr:rowOff>0</xdr:rowOff>
    </xdr:from>
    <xdr:ext cx="184731" cy="264560"/>
    <xdr:sp macro="" textlink="">
      <xdr:nvSpPr>
        <xdr:cNvPr id="1718" name="CaixaDeTexto 1">
          <a:extLst>
            <a:ext uri="{FF2B5EF4-FFF2-40B4-BE49-F238E27FC236}">
              <a16:creationId xmlns:a16="http://schemas.microsoft.com/office/drawing/2014/main" id="{25BF15EC-1E22-4F10-8183-5167D5E816A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92</xdr:row>
      <xdr:rowOff>0</xdr:rowOff>
    </xdr:from>
    <xdr:ext cx="184731" cy="264560"/>
    <xdr:sp macro="" textlink="">
      <xdr:nvSpPr>
        <xdr:cNvPr id="1719" name="CaixaDeTexto 1">
          <a:extLst>
            <a:ext uri="{FF2B5EF4-FFF2-40B4-BE49-F238E27FC236}">
              <a16:creationId xmlns:a16="http://schemas.microsoft.com/office/drawing/2014/main" id="{23B296D1-DF08-4470-BB9A-913B8880E21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720" name="CaixaDeTexto 1">
          <a:extLst>
            <a:ext uri="{FF2B5EF4-FFF2-40B4-BE49-F238E27FC236}">
              <a16:creationId xmlns:a16="http://schemas.microsoft.com/office/drawing/2014/main" id="{7AD78CC8-69B9-4754-8F08-46705EC0DC8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0</xdr:rowOff>
    </xdr:from>
    <xdr:ext cx="184731" cy="264560"/>
    <xdr:sp macro="" textlink="">
      <xdr:nvSpPr>
        <xdr:cNvPr id="1721" name="CaixaDeTexto 1720">
          <a:extLst>
            <a:ext uri="{FF2B5EF4-FFF2-40B4-BE49-F238E27FC236}">
              <a16:creationId xmlns:a16="http://schemas.microsoft.com/office/drawing/2014/main" id="{94F5BF35-8201-4F0B-8D80-71002534A2C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102</xdr:row>
      <xdr:rowOff>0</xdr:rowOff>
    </xdr:from>
    <xdr:ext cx="184731" cy="264560"/>
    <xdr:sp macro="" textlink="">
      <xdr:nvSpPr>
        <xdr:cNvPr id="1722" name="CaixaDeTexto 1721">
          <a:extLst>
            <a:ext uri="{FF2B5EF4-FFF2-40B4-BE49-F238E27FC236}">
              <a16:creationId xmlns:a16="http://schemas.microsoft.com/office/drawing/2014/main" id="{302D3BC0-51C8-4075-A190-EB459BF63CA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23" name="CaixaDeTexto 1">
          <a:extLst>
            <a:ext uri="{FF2B5EF4-FFF2-40B4-BE49-F238E27FC236}">
              <a16:creationId xmlns:a16="http://schemas.microsoft.com/office/drawing/2014/main" id="{DB79DDBF-DCD4-475A-8D94-CFE715369A9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24" name="CaixaDeTexto 1">
          <a:extLst>
            <a:ext uri="{FF2B5EF4-FFF2-40B4-BE49-F238E27FC236}">
              <a16:creationId xmlns:a16="http://schemas.microsoft.com/office/drawing/2014/main" id="{26B1AD3D-90C9-43B8-B658-A5BC75FEB6D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25" name="CaixaDeTexto 1">
          <a:extLst>
            <a:ext uri="{FF2B5EF4-FFF2-40B4-BE49-F238E27FC236}">
              <a16:creationId xmlns:a16="http://schemas.microsoft.com/office/drawing/2014/main" id="{8DFC3750-5DD1-405C-935D-8AEF04CA13AB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26" name="CaixaDeTexto 1">
          <a:extLst>
            <a:ext uri="{FF2B5EF4-FFF2-40B4-BE49-F238E27FC236}">
              <a16:creationId xmlns:a16="http://schemas.microsoft.com/office/drawing/2014/main" id="{94AB63EF-9D66-4AE6-A6AD-0373092581F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27" name="CaixaDeTexto 1">
          <a:extLst>
            <a:ext uri="{FF2B5EF4-FFF2-40B4-BE49-F238E27FC236}">
              <a16:creationId xmlns:a16="http://schemas.microsoft.com/office/drawing/2014/main" id="{493B6E18-2AE9-425E-8752-1169487CD77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28" name="CaixaDeTexto 1">
          <a:extLst>
            <a:ext uri="{FF2B5EF4-FFF2-40B4-BE49-F238E27FC236}">
              <a16:creationId xmlns:a16="http://schemas.microsoft.com/office/drawing/2014/main" id="{6053F57A-C7BD-4BD9-AF17-F7DAD9DB566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29" name="CaixaDeTexto 1">
          <a:extLst>
            <a:ext uri="{FF2B5EF4-FFF2-40B4-BE49-F238E27FC236}">
              <a16:creationId xmlns:a16="http://schemas.microsoft.com/office/drawing/2014/main" id="{F1D0DA91-0C22-4737-B6C1-7DCCC289472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30" name="CaixaDeTexto 1">
          <a:extLst>
            <a:ext uri="{FF2B5EF4-FFF2-40B4-BE49-F238E27FC236}">
              <a16:creationId xmlns:a16="http://schemas.microsoft.com/office/drawing/2014/main" id="{584AE93D-56E1-4295-862B-75C0D03916D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31" name="CaixaDeTexto 1">
          <a:extLst>
            <a:ext uri="{FF2B5EF4-FFF2-40B4-BE49-F238E27FC236}">
              <a16:creationId xmlns:a16="http://schemas.microsoft.com/office/drawing/2014/main" id="{B55F5B0C-9476-4325-B53F-6B51BDB618D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32" name="CaixaDeTexto 1">
          <a:extLst>
            <a:ext uri="{FF2B5EF4-FFF2-40B4-BE49-F238E27FC236}">
              <a16:creationId xmlns:a16="http://schemas.microsoft.com/office/drawing/2014/main" id="{F3B2625D-407B-404D-BF0A-8981B5B38BA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33" name="CaixaDeTexto 1">
          <a:extLst>
            <a:ext uri="{FF2B5EF4-FFF2-40B4-BE49-F238E27FC236}">
              <a16:creationId xmlns:a16="http://schemas.microsoft.com/office/drawing/2014/main" id="{5361FF21-490F-4494-B733-53C96294263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34" name="CaixaDeTexto 1">
          <a:extLst>
            <a:ext uri="{FF2B5EF4-FFF2-40B4-BE49-F238E27FC236}">
              <a16:creationId xmlns:a16="http://schemas.microsoft.com/office/drawing/2014/main" id="{4E6AA674-3264-4D7D-AC47-4412C0C7E95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35" name="CaixaDeTexto 1">
          <a:extLst>
            <a:ext uri="{FF2B5EF4-FFF2-40B4-BE49-F238E27FC236}">
              <a16:creationId xmlns:a16="http://schemas.microsoft.com/office/drawing/2014/main" id="{F55368FE-805B-4ACC-B5FC-7C94DCEFDFC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36" name="CaixaDeTexto 1">
          <a:extLst>
            <a:ext uri="{FF2B5EF4-FFF2-40B4-BE49-F238E27FC236}">
              <a16:creationId xmlns:a16="http://schemas.microsoft.com/office/drawing/2014/main" id="{D27D2D72-4D46-45F2-BA9A-2E6B2B688EFD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37" name="CaixaDeTexto 1">
          <a:extLst>
            <a:ext uri="{FF2B5EF4-FFF2-40B4-BE49-F238E27FC236}">
              <a16:creationId xmlns:a16="http://schemas.microsoft.com/office/drawing/2014/main" id="{9F9024C8-09A6-4AAA-8407-7D270FB25721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38" name="CaixaDeTexto 1">
          <a:extLst>
            <a:ext uri="{FF2B5EF4-FFF2-40B4-BE49-F238E27FC236}">
              <a16:creationId xmlns:a16="http://schemas.microsoft.com/office/drawing/2014/main" id="{C2950577-19F2-4859-9FDB-B6D82FAF99C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39" name="CaixaDeTexto 1">
          <a:extLst>
            <a:ext uri="{FF2B5EF4-FFF2-40B4-BE49-F238E27FC236}">
              <a16:creationId xmlns:a16="http://schemas.microsoft.com/office/drawing/2014/main" id="{B62EF5C2-AFC4-402A-A686-6A861F2F6B68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40" name="CaixaDeTexto 1">
          <a:extLst>
            <a:ext uri="{FF2B5EF4-FFF2-40B4-BE49-F238E27FC236}">
              <a16:creationId xmlns:a16="http://schemas.microsoft.com/office/drawing/2014/main" id="{992DB68F-DF94-4D4B-BD7B-9F9A8360A0E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41" name="CaixaDeTexto 1">
          <a:extLst>
            <a:ext uri="{FF2B5EF4-FFF2-40B4-BE49-F238E27FC236}">
              <a16:creationId xmlns:a16="http://schemas.microsoft.com/office/drawing/2014/main" id="{112539C2-5012-49BF-9765-FE2056D98E2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42" name="CaixaDeTexto 1">
          <a:extLst>
            <a:ext uri="{FF2B5EF4-FFF2-40B4-BE49-F238E27FC236}">
              <a16:creationId xmlns:a16="http://schemas.microsoft.com/office/drawing/2014/main" id="{2EF300A9-3999-408E-BF00-A26781675470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43" name="CaixaDeTexto 1">
          <a:extLst>
            <a:ext uri="{FF2B5EF4-FFF2-40B4-BE49-F238E27FC236}">
              <a16:creationId xmlns:a16="http://schemas.microsoft.com/office/drawing/2014/main" id="{EE5DEFD5-2198-44E6-8FD4-A8FA78BD0A8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44" name="CaixaDeTexto 1">
          <a:extLst>
            <a:ext uri="{FF2B5EF4-FFF2-40B4-BE49-F238E27FC236}">
              <a16:creationId xmlns:a16="http://schemas.microsoft.com/office/drawing/2014/main" id="{37F14435-5C62-4C7F-8DDE-88EA5AEE369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45" name="CaixaDeTexto 1">
          <a:extLst>
            <a:ext uri="{FF2B5EF4-FFF2-40B4-BE49-F238E27FC236}">
              <a16:creationId xmlns:a16="http://schemas.microsoft.com/office/drawing/2014/main" id="{75823B8C-8CCE-45D7-BD69-9E6C6EBDA93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46" name="CaixaDeTexto 1">
          <a:extLst>
            <a:ext uri="{FF2B5EF4-FFF2-40B4-BE49-F238E27FC236}">
              <a16:creationId xmlns:a16="http://schemas.microsoft.com/office/drawing/2014/main" id="{CE7590F6-83F4-40AD-8278-DFE5990102C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84</xdr:row>
      <xdr:rowOff>0</xdr:rowOff>
    </xdr:from>
    <xdr:ext cx="184731" cy="264560"/>
    <xdr:sp macro="" textlink="">
      <xdr:nvSpPr>
        <xdr:cNvPr id="1747" name="CaixaDeTexto 1">
          <a:extLst>
            <a:ext uri="{FF2B5EF4-FFF2-40B4-BE49-F238E27FC236}">
              <a16:creationId xmlns:a16="http://schemas.microsoft.com/office/drawing/2014/main" id="{A65B956C-0CFB-42F4-AA02-121890F5903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748" name="CaixaDeTexto 1">
          <a:extLst>
            <a:ext uri="{FF2B5EF4-FFF2-40B4-BE49-F238E27FC236}">
              <a16:creationId xmlns:a16="http://schemas.microsoft.com/office/drawing/2014/main" id="{93349FA0-93F2-4BC8-9F67-FC56FCDD1C76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749" name="CaixaDeTexto 1">
          <a:extLst>
            <a:ext uri="{FF2B5EF4-FFF2-40B4-BE49-F238E27FC236}">
              <a16:creationId xmlns:a16="http://schemas.microsoft.com/office/drawing/2014/main" id="{8C36D9A1-9AA8-4631-8D08-02270B0AED3D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750" name="CaixaDeTexto 1">
          <a:extLst>
            <a:ext uri="{FF2B5EF4-FFF2-40B4-BE49-F238E27FC236}">
              <a16:creationId xmlns:a16="http://schemas.microsoft.com/office/drawing/2014/main" id="{6364874E-7715-4E82-8244-5A9959E970DB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84</xdr:row>
      <xdr:rowOff>0</xdr:rowOff>
    </xdr:from>
    <xdr:ext cx="184731" cy="264560"/>
    <xdr:sp macro="" textlink="">
      <xdr:nvSpPr>
        <xdr:cNvPr id="1751" name="CaixaDeTexto 1">
          <a:extLst>
            <a:ext uri="{FF2B5EF4-FFF2-40B4-BE49-F238E27FC236}">
              <a16:creationId xmlns:a16="http://schemas.microsoft.com/office/drawing/2014/main" id="{4820DB33-8908-48FB-BE42-9BA828F73555}"/>
            </a:ext>
          </a:extLst>
        </xdr:cNvPr>
        <xdr:cNvSpPr txBox="1"/>
      </xdr:nvSpPr>
      <xdr:spPr>
        <a:xfrm>
          <a:off x="2274358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92</xdr:row>
      <xdr:rowOff>0</xdr:rowOff>
    </xdr:from>
    <xdr:ext cx="184731" cy="264560"/>
    <xdr:sp macro="" textlink="">
      <xdr:nvSpPr>
        <xdr:cNvPr id="1754" name="CaixaDeTexto 1">
          <a:extLst>
            <a:ext uri="{FF2B5EF4-FFF2-40B4-BE49-F238E27FC236}">
              <a16:creationId xmlns:a16="http://schemas.microsoft.com/office/drawing/2014/main" id="{C62626A6-679D-420F-A2A6-554AAF06ADF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92</xdr:row>
      <xdr:rowOff>0</xdr:rowOff>
    </xdr:from>
    <xdr:ext cx="184731" cy="264560"/>
    <xdr:sp macro="" textlink="">
      <xdr:nvSpPr>
        <xdr:cNvPr id="1755" name="CaixaDeTexto 1">
          <a:extLst>
            <a:ext uri="{FF2B5EF4-FFF2-40B4-BE49-F238E27FC236}">
              <a16:creationId xmlns:a16="http://schemas.microsoft.com/office/drawing/2014/main" id="{2C7CD99C-EF65-4A42-A6AD-33D461C22AF9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92</xdr:row>
      <xdr:rowOff>0</xdr:rowOff>
    </xdr:from>
    <xdr:ext cx="184731" cy="264560"/>
    <xdr:sp macro="" textlink="">
      <xdr:nvSpPr>
        <xdr:cNvPr id="1756" name="CaixaDeTexto 1">
          <a:extLst>
            <a:ext uri="{FF2B5EF4-FFF2-40B4-BE49-F238E27FC236}">
              <a16:creationId xmlns:a16="http://schemas.microsoft.com/office/drawing/2014/main" id="{1B660ECA-6FAF-4019-A7AA-12D8BF0EEB5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92</xdr:row>
      <xdr:rowOff>0</xdr:rowOff>
    </xdr:from>
    <xdr:ext cx="184731" cy="264560"/>
    <xdr:sp macro="" textlink="">
      <xdr:nvSpPr>
        <xdr:cNvPr id="1757" name="CaixaDeTexto 1">
          <a:extLst>
            <a:ext uri="{FF2B5EF4-FFF2-40B4-BE49-F238E27FC236}">
              <a16:creationId xmlns:a16="http://schemas.microsoft.com/office/drawing/2014/main" id="{0631C6F2-768B-4E34-A79F-9691B44E379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92</xdr:row>
      <xdr:rowOff>0</xdr:rowOff>
    </xdr:from>
    <xdr:ext cx="184731" cy="264560"/>
    <xdr:sp macro="" textlink="">
      <xdr:nvSpPr>
        <xdr:cNvPr id="1758" name="CaixaDeTexto 1">
          <a:extLst>
            <a:ext uri="{FF2B5EF4-FFF2-40B4-BE49-F238E27FC236}">
              <a16:creationId xmlns:a16="http://schemas.microsoft.com/office/drawing/2014/main" id="{C172C50C-5772-47DD-B16A-59636566A744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92</xdr:row>
      <xdr:rowOff>0</xdr:rowOff>
    </xdr:from>
    <xdr:ext cx="184731" cy="264560"/>
    <xdr:sp macro="" textlink="">
      <xdr:nvSpPr>
        <xdr:cNvPr id="1759" name="CaixaDeTexto 1">
          <a:extLst>
            <a:ext uri="{FF2B5EF4-FFF2-40B4-BE49-F238E27FC236}">
              <a16:creationId xmlns:a16="http://schemas.microsoft.com/office/drawing/2014/main" id="{5DC3AC19-01C3-4412-A0A9-8094D2C148D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92</xdr:row>
      <xdr:rowOff>0</xdr:rowOff>
    </xdr:from>
    <xdr:ext cx="184731" cy="264560"/>
    <xdr:sp macro="" textlink="">
      <xdr:nvSpPr>
        <xdr:cNvPr id="1760" name="CaixaDeTexto 1">
          <a:extLst>
            <a:ext uri="{FF2B5EF4-FFF2-40B4-BE49-F238E27FC236}">
              <a16:creationId xmlns:a16="http://schemas.microsoft.com/office/drawing/2014/main" id="{C742774A-E4ED-457F-AE6B-9D63352AE6C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92</xdr:row>
      <xdr:rowOff>0</xdr:rowOff>
    </xdr:from>
    <xdr:ext cx="184731" cy="264560"/>
    <xdr:sp macro="" textlink="">
      <xdr:nvSpPr>
        <xdr:cNvPr id="1761" name="CaixaDeTexto 1">
          <a:extLst>
            <a:ext uri="{FF2B5EF4-FFF2-40B4-BE49-F238E27FC236}">
              <a16:creationId xmlns:a16="http://schemas.microsoft.com/office/drawing/2014/main" id="{B4DBE91F-DCC8-4E71-87AC-356D475E130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92</xdr:row>
      <xdr:rowOff>0</xdr:rowOff>
    </xdr:from>
    <xdr:ext cx="184731" cy="264560"/>
    <xdr:sp macro="" textlink="">
      <xdr:nvSpPr>
        <xdr:cNvPr id="1762" name="CaixaDeTexto 1">
          <a:extLst>
            <a:ext uri="{FF2B5EF4-FFF2-40B4-BE49-F238E27FC236}">
              <a16:creationId xmlns:a16="http://schemas.microsoft.com/office/drawing/2014/main" id="{4569F7AB-60A2-4679-8504-81E02F6554B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92</xdr:row>
      <xdr:rowOff>0</xdr:rowOff>
    </xdr:from>
    <xdr:ext cx="184731" cy="264560"/>
    <xdr:sp macro="" textlink="">
      <xdr:nvSpPr>
        <xdr:cNvPr id="1763" name="CaixaDeTexto 1">
          <a:extLst>
            <a:ext uri="{FF2B5EF4-FFF2-40B4-BE49-F238E27FC236}">
              <a16:creationId xmlns:a16="http://schemas.microsoft.com/office/drawing/2014/main" id="{33A08631-EE67-42B6-AC35-EAB4D347851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764" name="CaixaDeTexto 1">
          <a:extLst>
            <a:ext uri="{FF2B5EF4-FFF2-40B4-BE49-F238E27FC236}">
              <a16:creationId xmlns:a16="http://schemas.microsoft.com/office/drawing/2014/main" id="{A538D3EC-44F7-457E-AF0A-26578BA5D84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765" name="CaixaDeTexto 1">
          <a:extLst>
            <a:ext uri="{FF2B5EF4-FFF2-40B4-BE49-F238E27FC236}">
              <a16:creationId xmlns:a16="http://schemas.microsoft.com/office/drawing/2014/main" id="{79C4288B-71B2-44F0-ABD8-FCB2288E9E5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766" name="CaixaDeTexto 1">
          <a:extLst>
            <a:ext uri="{FF2B5EF4-FFF2-40B4-BE49-F238E27FC236}">
              <a16:creationId xmlns:a16="http://schemas.microsoft.com/office/drawing/2014/main" id="{E62469BD-87CB-44FE-A4DD-7ADCB218080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767" name="CaixaDeTexto 1">
          <a:extLst>
            <a:ext uri="{FF2B5EF4-FFF2-40B4-BE49-F238E27FC236}">
              <a16:creationId xmlns:a16="http://schemas.microsoft.com/office/drawing/2014/main" id="{69E24914-1D6B-432E-B108-F2DA74F699C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768" name="CaixaDeTexto 1">
          <a:extLst>
            <a:ext uri="{FF2B5EF4-FFF2-40B4-BE49-F238E27FC236}">
              <a16:creationId xmlns:a16="http://schemas.microsoft.com/office/drawing/2014/main" id="{683D56D9-4F48-4035-908E-679E996BA8E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769" name="CaixaDeTexto 1">
          <a:extLst>
            <a:ext uri="{FF2B5EF4-FFF2-40B4-BE49-F238E27FC236}">
              <a16:creationId xmlns:a16="http://schemas.microsoft.com/office/drawing/2014/main" id="{49481E47-E7C3-473C-8C46-2D1932167B4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770" name="CaixaDeTexto 1">
          <a:extLst>
            <a:ext uri="{FF2B5EF4-FFF2-40B4-BE49-F238E27FC236}">
              <a16:creationId xmlns:a16="http://schemas.microsoft.com/office/drawing/2014/main" id="{4C31F0BF-F935-4347-8E2E-5703B107E545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771" name="CaixaDeTexto 1">
          <a:extLst>
            <a:ext uri="{FF2B5EF4-FFF2-40B4-BE49-F238E27FC236}">
              <a16:creationId xmlns:a16="http://schemas.microsoft.com/office/drawing/2014/main" id="{DA38F8D0-9D27-43C2-A3A6-624D518D8CFE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772" name="CaixaDeTexto 1">
          <a:extLst>
            <a:ext uri="{FF2B5EF4-FFF2-40B4-BE49-F238E27FC236}">
              <a16:creationId xmlns:a16="http://schemas.microsoft.com/office/drawing/2014/main" id="{DF4DBDB2-69A1-4A1F-AFB3-6D0D023ADA13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773" name="CaixaDeTexto 1">
          <a:extLst>
            <a:ext uri="{FF2B5EF4-FFF2-40B4-BE49-F238E27FC236}">
              <a16:creationId xmlns:a16="http://schemas.microsoft.com/office/drawing/2014/main" id="{6B9A678B-FC4E-43CA-BF6D-8F54A6819CEC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774" name="CaixaDeTexto 1">
          <a:extLst>
            <a:ext uri="{FF2B5EF4-FFF2-40B4-BE49-F238E27FC236}">
              <a16:creationId xmlns:a16="http://schemas.microsoft.com/office/drawing/2014/main" id="{2C61081E-F95E-47D3-B50B-42118F06011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775" name="CaixaDeTexto 1">
          <a:extLst>
            <a:ext uri="{FF2B5EF4-FFF2-40B4-BE49-F238E27FC236}">
              <a16:creationId xmlns:a16="http://schemas.microsoft.com/office/drawing/2014/main" id="{B97B02EF-413B-4CBC-A454-81B715A683BA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776" name="CaixaDeTexto 1">
          <a:extLst>
            <a:ext uri="{FF2B5EF4-FFF2-40B4-BE49-F238E27FC236}">
              <a16:creationId xmlns:a16="http://schemas.microsoft.com/office/drawing/2014/main" id="{F3EFADE4-DFA1-4993-B5C9-69DA7A367E42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777" name="CaixaDeTexto 1">
          <a:extLst>
            <a:ext uri="{FF2B5EF4-FFF2-40B4-BE49-F238E27FC236}">
              <a16:creationId xmlns:a16="http://schemas.microsoft.com/office/drawing/2014/main" id="{3AE63380-D611-4C82-BEA2-78BDB66F309F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94</xdr:row>
      <xdr:rowOff>0</xdr:rowOff>
    </xdr:from>
    <xdr:ext cx="184731" cy="264560"/>
    <xdr:sp macro="" textlink="">
      <xdr:nvSpPr>
        <xdr:cNvPr id="1778" name="CaixaDeTexto 1">
          <a:extLst>
            <a:ext uri="{FF2B5EF4-FFF2-40B4-BE49-F238E27FC236}">
              <a16:creationId xmlns:a16="http://schemas.microsoft.com/office/drawing/2014/main" id="{FCE6FDB4-17B3-4FF2-A95D-2791FCFC85B6}"/>
            </a:ext>
          </a:extLst>
        </xdr:cNvPr>
        <xdr:cNvSpPr txBox="1"/>
      </xdr:nvSpPr>
      <xdr:spPr>
        <a:xfrm>
          <a:off x="607483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6350</xdr:rowOff>
    </xdr:from>
    <xdr:ext cx="184731" cy="264560"/>
    <xdr:sp macro="" textlink="">
      <xdr:nvSpPr>
        <xdr:cNvPr id="1779" name="CaixaDeTexto 1778">
          <a:extLst>
            <a:ext uri="{FF2B5EF4-FFF2-40B4-BE49-F238E27FC236}">
              <a16:creationId xmlns:a16="http://schemas.microsoft.com/office/drawing/2014/main" id="{E5A1E358-B781-4E64-B259-9F7B6020CA62}"/>
            </a:ext>
          </a:extLst>
        </xdr:cNvPr>
        <xdr:cNvSpPr txBox="1"/>
      </xdr:nvSpPr>
      <xdr:spPr>
        <a:xfrm>
          <a:off x="597958" y="133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80" name="CaixaDeTexto 1">
          <a:extLst>
            <a:ext uri="{FF2B5EF4-FFF2-40B4-BE49-F238E27FC236}">
              <a16:creationId xmlns:a16="http://schemas.microsoft.com/office/drawing/2014/main" id="{6EF7E7C1-8223-403A-9899-C8355F7781A9}"/>
            </a:ext>
          </a:extLst>
        </xdr:cNvPr>
        <xdr:cNvSpPr txBox="1"/>
      </xdr:nvSpPr>
      <xdr:spPr>
        <a:xfrm>
          <a:off x="597958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81" name="CaixaDeTexto 1">
          <a:extLst>
            <a:ext uri="{FF2B5EF4-FFF2-40B4-BE49-F238E27FC236}">
              <a16:creationId xmlns:a16="http://schemas.microsoft.com/office/drawing/2014/main" id="{D3607C8F-8C8A-4D93-8D81-65F630714785}"/>
            </a:ext>
          </a:extLst>
        </xdr:cNvPr>
        <xdr:cNvSpPr txBox="1"/>
      </xdr:nvSpPr>
      <xdr:spPr>
        <a:xfrm>
          <a:off x="597958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82" name="CaixaDeTexto 1">
          <a:extLst>
            <a:ext uri="{FF2B5EF4-FFF2-40B4-BE49-F238E27FC236}">
              <a16:creationId xmlns:a16="http://schemas.microsoft.com/office/drawing/2014/main" id="{FBCCB04B-11C7-4292-8602-8C986CC7B633}"/>
            </a:ext>
          </a:extLst>
        </xdr:cNvPr>
        <xdr:cNvSpPr txBox="1"/>
      </xdr:nvSpPr>
      <xdr:spPr>
        <a:xfrm>
          <a:off x="597958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83" name="CaixaDeTexto 1">
          <a:extLst>
            <a:ext uri="{FF2B5EF4-FFF2-40B4-BE49-F238E27FC236}">
              <a16:creationId xmlns:a16="http://schemas.microsoft.com/office/drawing/2014/main" id="{0007C59F-9092-43EB-BC68-2054F946BCB6}"/>
            </a:ext>
          </a:extLst>
        </xdr:cNvPr>
        <xdr:cNvSpPr txBox="1"/>
      </xdr:nvSpPr>
      <xdr:spPr>
        <a:xfrm>
          <a:off x="597958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4234</xdr:rowOff>
    </xdr:from>
    <xdr:ext cx="184731" cy="264560"/>
    <xdr:sp macro="" textlink="">
      <xdr:nvSpPr>
        <xdr:cNvPr id="1784" name="CaixaDeTexto 1">
          <a:extLst>
            <a:ext uri="{FF2B5EF4-FFF2-40B4-BE49-F238E27FC236}">
              <a16:creationId xmlns:a16="http://schemas.microsoft.com/office/drawing/2014/main" id="{BFB6ACF9-B912-4C37-A32A-2C4EB88E99C5}"/>
            </a:ext>
          </a:extLst>
        </xdr:cNvPr>
        <xdr:cNvSpPr txBox="1"/>
      </xdr:nvSpPr>
      <xdr:spPr>
        <a:xfrm>
          <a:off x="597958" y="16615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85" name="CaixaDeTexto 1">
          <a:extLst>
            <a:ext uri="{FF2B5EF4-FFF2-40B4-BE49-F238E27FC236}">
              <a16:creationId xmlns:a16="http://schemas.microsoft.com/office/drawing/2014/main" id="{A7DB5BE4-2267-48E4-AD58-F5330925B266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86" name="CaixaDeTexto 1">
          <a:extLst>
            <a:ext uri="{FF2B5EF4-FFF2-40B4-BE49-F238E27FC236}">
              <a16:creationId xmlns:a16="http://schemas.microsoft.com/office/drawing/2014/main" id="{8B85AD4B-8E26-4C84-AB28-692A0AE2FB65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87" name="CaixaDeTexto 1">
          <a:extLst>
            <a:ext uri="{FF2B5EF4-FFF2-40B4-BE49-F238E27FC236}">
              <a16:creationId xmlns:a16="http://schemas.microsoft.com/office/drawing/2014/main" id="{1ACBCD64-479E-411D-9EE1-FFD74EF3016D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88" name="CaixaDeTexto 1">
          <a:extLst>
            <a:ext uri="{FF2B5EF4-FFF2-40B4-BE49-F238E27FC236}">
              <a16:creationId xmlns:a16="http://schemas.microsoft.com/office/drawing/2014/main" id="{A80C5C54-B2F7-4684-98E1-92BFBB013A44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89" name="CaixaDeTexto 1">
          <a:extLst>
            <a:ext uri="{FF2B5EF4-FFF2-40B4-BE49-F238E27FC236}">
              <a16:creationId xmlns:a16="http://schemas.microsoft.com/office/drawing/2014/main" id="{2823C41A-DF60-4C2E-AD0A-341E77BFA9B1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90" name="CaixaDeTexto 1">
          <a:extLst>
            <a:ext uri="{FF2B5EF4-FFF2-40B4-BE49-F238E27FC236}">
              <a16:creationId xmlns:a16="http://schemas.microsoft.com/office/drawing/2014/main" id="{46879B0B-7552-4817-AD3B-92497FF40E7E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91" name="CaixaDeTexto 1">
          <a:extLst>
            <a:ext uri="{FF2B5EF4-FFF2-40B4-BE49-F238E27FC236}">
              <a16:creationId xmlns:a16="http://schemas.microsoft.com/office/drawing/2014/main" id="{577B4F6B-11F8-487C-94D6-6216FA9C30BD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92" name="CaixaDeTexto 1">
          <a:extLst>
            <a:ext uri="{FF2B5EF4-FFF2-40B4-BE49-F238E27FC236}">
              <a16:creationId xmlns:a16="http://schemas.microsoft.com/office/drawing/2014/main" id="{6B9283B3-7FAC-4103-8524-F52A89B1D409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93" name="CaixaDeTexto 1">
          <a:extLst>
            <a:ext uri="{FF2B5EF4-FFF2-40B4-BE49-F238E27FC236}">
              <a16:creationId xmlns:a16="http://schemas.microsoft.com/office/drawing/2014/main" id="{E5A7D03F-FBF2-40AA-AB65-91726054EDF1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94" name="CaixaDeTexto 1">
          <a:extLst>
            <a:ext uri="{FF2B5EF4-FFF2-40B4-BE49-F238E27FC236}">
              <a16:creationId xmlns:a16="http://schemas.microsoft.com/office/drawing/2014/main" id="{3A238D26-7271-4B08-9F60-A0FA4135ACAA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95" name="CaixaDeTexto 1">
          <a:extLst>
            <a:ext uri="{FF2B5EF4-FFF2-40B4-BE49-F238E27FC236}">
              <a16:creationId xmlns:a16="http://schemas.microsoft.com/office/drawing/2014/main" id="{3958D768-36B1-4D7C-97DE-A7B3805C8B79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96" name="CaixaDeTexto 1">
          <a:extLst>
            <a:ext uri="{FF2B5EF4-FFF2-40B4-BE49-F238E27FC236}">
              <a16:creationId xmlns:a16="http://schemas.microsoft.com/office/drawing/2014/main" id="{60B0EF00-2E1B-42B9-832C-3E3278397A4C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97" name="CaixaDeTexto 1">
          <a:extLst>
            <a:ext uri="{FF2B5EF4-FFF2-40B4-BE49-F238E27FC236}">
              <a16:creationId xmlns:a16="http://schemas.microsoft.com/office/drawing/2014/main" id="{62FA3423-325D-4962-8FA3-48591B8B06E4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98" name="CaixaDeTexto 1">
          <a:extLst>
            <a:ext uri="{FF2B5EF4-FFF2-40B4-BE49-F238E27FC236}">
              <a16:creationId xmlns:a16="http://schemas.microsoft.com/office/drawing/2014/main" id="{8BC55F9D-5F04-48B7-9E27-95B57110E7AA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799" name="CaixaDeTexto 1">
          <a:extLst>
            <a:ext uri="{FF2B5EF4-FFF2-40B4-BE49-F238E27FC236}">
              <a16:creationId xmlns:a16="http://schemas.microsoft.com/office/drawing/2014/main" id="{7A66A148-89A4-47C1-AAA5-41899D826DFC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00" name="CaixaDeTexto 1">
          <a:extLst>
            <a:ext uri="{FF2B5EF4-FFF2-40B4-BE49-F238E27FC236}">
              <a16:creationId xmlns:a16="http://schemas.microsoft.com/office/drawing/2014/main" id="{4888C74D-2AB8-41A9-95BB-E3A5C5F09DF2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01" name="CaixaDeTexto 1">
          <a:extLst>
            <a:ext uri="{FF2B5EF4-FFF2-40B4-BE49-F238E27FC236}">
              <a16:creationId xmlns:a16="http://schemas.microsoft.com/office/drawing/2014/main" id="{A85FEF8E-7A5E-41B7-87D1-353078E00C66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02" name="CaixaDeTexto 1">
          <a:extLst>
            <a:ext uri="{FF2B5EF4-FFF2-40B4-BE49-F238E27FC236}">
              <a16:creationId xmlns:a16="http://schemas.microsoft.com/office/drawing/2014/main" id="{4D74240D-3549-4215-8C4B-B83FDAF3B85B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03" name="CaixaDeTexto 1">
          <a:extLst>
            <a:ext uri="{FF2B5EF4-FFF2-40B4-BE49-F238E27FC236}">
              <a16:creationId xmlns:a16="http://schemas.microsoft.com/office/drawing/2014/main" id="{FA26DA0A-A814-4052-B629-D5674EC3954F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04" name="CaixaDeTexto 1">
          <a:extLst>
            <a:ext uri="{FF2B5EF4-FFF2-40B4-BE49-F238E27FC236}">
              <a16:creationId xmlns:a16="http://schemas.microsoft.com/office/drawing/2014/main" id="{6F488BB4-24DC-4927-AE38-17B1C89136CD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05" name="CaixaDeTexto 1">
          <a:extLst>
            <a:ext uri="{FF2B5EF4-FFF2-40B4-BE49-F238E27FC236}">
              <a16:creationId xmlns:a16="http://schemas.microsoft.com/office/drawing/2014/main" id="{20C816A0-7A76-47DF-B7E1-49EDF4D89397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06" name="CaixaDeTexto 1">
          <a:extLst>
            <a:ext uri="{FF2B5EF4-FFF2-40B4-BE49-F238E27FC236}">
              <a16:creationId xmlns:a16="http://schemas.microsoft.com/office/drawing/2014/main" id="{5ED50812-C53C-4DB3-9FC9-3273B08D515F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07" name="CaixaDeTexto 1">
          <a:extLst>
            <a:ext uri="{FF2B5EF4-FFF2-40B4-BE49-F238E27FC236}">
              <a16:creationId xmlns:a16="http://schemas.microsoft.com/office/drawing/2014/main" id="{0208B75B-6E4A-4FBD-B950-0B644003F369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08" name="CaixaDeTexto 1">
          <a:extLst>
            <a:ext uri="{FF2B5EF4-FFF2-40B4-BE49-F238E27FC236}">
              <a16:creationId xmlns:a16="http://schemas.microsoft.com/office/drawing/2014/main" id="{D66E0679-DB54-48BE-8593-ACA7C00A0B50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09" name="CaixaDeTexto 1">
          <a:extLst>
            <a:ext uri="{FF2B5EF4-FFF2-40B4-BE49-F238E27FC236}">
              <a16:creationId xmlns:a16="http://schemas.microsoft.com/office/drawing/2014/main" id="{6B9FE5EA-8E51-49F5-BC23-3064E20C4773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10" name="CaixaDeTexto 1">
          <a:extLst>
            <a:ext uri="{FF2B5EF4-FFF2-40B4-BE49-F238E27FC236}">
              <a16:creationId xmlns:a16="http://schemas.microsoft.com/office/drawing/2014/main" id="{3A87031E-B48C-4EA9-8D0C-A517EEC12366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11" name="CaixaDeTexto 1">
          <a:extLst>
            <a:ext uri="{FF2B5EF4-FFF2-40B4-BE49-F238E27FC236}">
              <a16:creationId xmlns:a16="http://schemas.microsoft.com/office/drawing/2014/main" id="{2F0DE44D-C2B8-4AFE-B64F-05F66385529D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12" name="CaixaDeTexto 1">
          <a:extLst>
            <a:ext uri="{FF2B5EF4-FFF2-40B4-BE49-F238E27FC236}">
              <a16:creationId xmlns:a16="http://schemas.microsoft.com/office/drawing/2014/main" id="{509C7252-1627-4DBD-A636-0101A0737B23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13" name="CaixaDeTexto 1">
          <a:extLst>
            <a:ext uri="{FF2B5EF4-FFF2-40B4-BE49-F238E27FC236}">
              <a16:creationId xmlns:a16="http://schemas.microsoft.com/office/drawing/2014/main" id="{FC85C3E1-D599-4299-842D-FFD29DE34602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14" name="CaixaDeTexto 1">
          <a:extLst>
            <a:ext uri="{FF2B5EF4-FFF2-40B4-BE49-F238E27FC236}">
              <a16:creationId xmlns:a16="http://schemas.microsoft.com/office/drawing/2014/main" id="{33B6D5BE-7C7C-4302-8567-677FF8244C69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15" name="CaixaDeTexto 1">
          <a:extLst>
            <a:ext uri="{FF2B5EF4-FFF2-40B4-BE49-F238E27FC236}">
              <a16:creationId xmlns:a16="http://schemas.microsoft.com/office/drawing/2014/main" id="{33D5FE22-817C-4A12-86BD-D8E5B1D12947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16" name="CaixaDeTexto 1">
          <a:extLst>
            <a:ext uri="{FF2B5EF4-FFF2-40B4-BE49-F238E27FC236}">
              <a16:creationId xmlns:a16="http://schemas.microsoft.com/office/drawing/2014/main" id="{FEF014A1-FB3B-4B43-A051-06DE4E91CF55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17" name="CaixaDeTexto 1">
          <a:extLst>
            <a:ext uri="{FF2B5EF4-FFF2-40B4-BE49-F238E27FC236}">
              <a16:creationId xmlns:a16="http://schemas.microsoft.com/office/drawing/2014/main" id="{5056BA7D-9230-4D90-9611-DF8222722E66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18" name="CaixaDeTexto 1">
          <a:extLst>
            <a:ext uri="{FF2B5EF4-FFF2-40B4-BE49-F238E27FC236}">
              <a16:creationId xmlns:a16="http://schemas.microsoft.com/office/drawing/2014/main" id="{F434229C-95F4-46E9-9ADB-56D0A85D7E65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19" name="CaixaDeTexto 1">
          <a:extLst>
            <a:ext uri="{FF2B5EF4-FFF2-40B4-BE49-F238E27FC236}">
              <a16:creationId xmlns:a16="http://schemas.microsoft.com/office/drawing/2014/main" id="{45C67912-A0BB-4A79-896E-96D69DD8B991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20" name="CaixaDeTexto 1">
          <a:extLst>
            <a:ext uri="{FF2B5EF4-FFF2-40B4-BE49-F238E27FC236}">
              <a16:creationId xmlns:a16="http://schemas.microsoft.com/office/drawing/2014/main" id="{A25D410E-E0E4-4F4B-B6A3-6753E631509D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21" name="CaixaDeTexto 1">
          <a:extLst>
            <a:ext uri="{FF2B5EF4-FFF2-40B4-BE49-F238E27FC236}">
              <a16:creationId xmlns:a16="http://schemas.microsoft.com/office/drawing/2014/main" id="{1473C6C5-DB5B-4ECE-8821-93929B1BAC2B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22" name="CaixaDeTexto 1">
          <a:extLst>
            <a:ext uri="{FF2B5EF4-FFF2-40B4-BE49-F238E27FC236}">
              <a16:creationId xmlns:a16="http://schemas.microsoft.com/office/drawing/2014/main" id="{B766CC0E-1964-4688-A5A0-E724B09232AF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23" name="CaixaDeTexto 1">
          <a:extLst>
            <a:ext uri="{FF2B5EF4-FFF2-40B4-BE49-F238E27FC236}">
              <a16:creationId xmlns:a16="http://schemas.microsoft.com/office/drawing/2014/main" id="{112A7082-C6E5-408A-9F20-7900BF2460B2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24" name="CaixaDeTexto 1">
          <a:extLst>
            <a:ext uri="{FF2B5EF4-FFF2-40B4-BE49-F238E27FC236}">
              <a16:creationId xmlns:a16="http://schemas.microsoft.com/office/drawing/2014/main" id="{8B9A5541-2EEA-4E1E-96FF-CDA35FD9ED1A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25" name="CaixaDeTexto 1">
          <a:extLst>
            <a:ext uri="{FF2B5EF4-FFF2-40B4-BE49-F238E27FC236}">
              <a16:creationId xmlns:a16="http://schemas.microsoft.com/office/drawing/2014/main" id="{50B36BC4-4B2A-4F48-B731-B63B39A6AE30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26" name="CaixaDeTexto 1">
          <a:extLst>
            <a:ext uri="{FF2B5EF4-FFF2-40B4-BE49-F238E27FC236}">
              <a16:creationId xmlns:a16="http://schemas.microsoft.com/office/drawing/2014/main" id="{4AE14E97-F01B-48B7-B479-9011E91DDC77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27" name="CaixaDeTexto 1">
          <a:extLst>
            <a:ext uri="{FF2B5EF4-FFF2-40B4-BE49-F238E27FC236}">
              <a16:creationId xmlns:a16="http://schemas.microsoft.com/office/drawing/2014/main" id="{9B15283C-66BC-4C57-A063-2776BFC40907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28" name="CaixaDeTexto 1">
          <a:extLst>
            <a:ext uri="{FF2B5EF4-FFF2-40B4-BE49-F238E27FC236}">
              <a16:creationId xmlns:a16="http://schemas.microsoft.com/office/drawing/2014/main" id="{76A85A6F-2021-437F-8A97-DD3BFC45FDEE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29" name="CaixaDeTexto 1">
          <a:extLst>
            <a:ext uri="{FF2B5EF4-FFF2-40B4-BE49-F238E27FC236}">
              <a16:creationId xmlns:a16="http://schemas.microsoft.com/office/drawing/2014/main" id="{D5DE3C2D-994C-4C58-8A12-2C9BB5DF45D5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30" name="CaixaDeTexto 1">
          <a:extLst>
            <a:ext uri="{FF2B5EF4-FFF2-40B4-BE49-F238E27FC236}">
              <a16:creationId xmlns:a16="http://schemas.microsoft.com/office/drawing/2014/main" id="{1057BA16-465E-471A-93F2-18FE96887166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1059</xdr:rowOff>
    </xdr:from>
    <xdr:ext cx="184731" cy="264560"/>
    <xdr:sp macro="" textlink="">
      <xdr:nvSpPr>
        <xdr:cNvPr id="1831" name="CaixaDeTexto 1">
          <a:extLst>
            <a:ext uri="{FF2B5EF4-FFF2-40B4-BE49-F238E27FC236}">
              <a16:creationId xmlns:a16="http://schemas.microsoft.com/office/drawing/2014/main" id="{C8A7464C-998A-4A0F-832D-B00252DFB55D}"/>
            </a:ext>
          </a:extLst>
        </xdr:cNvPr>
        <xdr:cNvSpPr txBox="1"/>
      </xdr:nvSpPr>
      <xdr:spPr>
        <a:xfrm>
          <a:off x="597958" y="1658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32" name="CaixaDeTexto 1">
          <a:extLst>
            <a:ext uri="{FF2B5EF4-FFF2-40B4-BE49-F238E27FC236}">
              <a16:creationId xmlns:a16="http://schemas.microsoft.com/office/drawing/2014/main" id="{44B413F2-FB43-4B27-8666-BCDBB13055DD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33" name="CaixaDeTexto 1">
          <a:extLst>
            <a:ext uri="{FF2B5EF4-FFF2-40B4-BE49-F238E27FC236}">
              <a16:creationId xmlns:a16="http://schemas.microsoft.com/office/drawing/2014/main" id="{6C3570CB-8723-48D0-98D8-55A803596300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34" name="CaixaDeTexto 1">
          <a:extLst>
            <a:ext uri="{FF2B5EF4-FFF2-40B4-BE49-F238E27FC236}">
              <a16:creationId xmlns:a16="http://schemas.microsoft.com/office/drawing/2014/main" id="{C28BD546-6883-4ADB-93CA-13152B219FA8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35" name="CaixaDeTexto 1">
          <a:extLst>
            <a:ext uri="{FF2B5EF4-FFF2-40B4-BE49-F238E27FC236}">
              <a16:creationId xmlns:a16="http://schemas.microsoft.com/office/drawing/2014/main" id="{92003906-721F-428C-9B3C-5C5F4AA4666F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36" name="CaixaDeTexto 1">
          <a:extLst>
            <a:ext uri="{FF2B5EF4-FFF2-40B4-BE49-F238E27FC236}">
              <a16:creationId xmlns:a16="http://schemas.microsoft.com/office/drawing/2014/main" id="{B96D5DFA-729B-4C1C-924B-D76D91F30C51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37" name="CaixaDeTexto 1">
          <a:extLst>
            <a:ext uri="{FF2B5EF4-FFF2-40B4-BE49-F238E27FC236}">
              <a16:creationId xmlns:a16="http://schemas.microsoft.com/office/drawing/2014/main" id="{3235CB7B-8C96-4A33-A379-A958098B902A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38" name="CaixaDeTexto 1">
          <a:extLst>
            <a:ext uri="{FF2B5EF4-FFF2-40B4-BE49-F238E27FC236}">
              <a16:creationId xmlns:a16="http://schemas.microsoft.com/office/drawing/2014/main" id="{D1A1A37A-2F45-4638-9D27-951F123FD21F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39" name="CaixaDeTexto 1">
          <a:extLst>
            <a:ext uri="{FF2B5EF4-FFF2-40B4-BE49-F238E27FC236}">
              <a16:creationId xmlns:a16="http://schemas.microsoft.com/office/drawing/2014/main" id="{361DB5E6-75DD-42B5-AACC-6D02430483AE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40" name="CaixaDeTexto 1">
          <a:extLst>
            <a:ext uri="{FF2B5EF4-FFF2-40B4-BE49-F238E27FC236}">
              <a16:creationId xmlns:a16="http://schemas.microsoft.com/office/drawing/2014/main" id="{4E757F9F-D04F-4530-B74B-20882AAA91D4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41" name="CaixaDeTexto 1">
          <a:extLst>
            <a:ext uri="{FF2B5EF4-FFF2-40B4-BE49-F238E27FC236}">
              <a16:creationId xmlns:a16="http://schemas.microsoft.com/office/drawing/2014/main" id="{7A6300AD-4933-43BA-BA5A-BC7040002FC9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42" name="CaixaDeTexto 1">
          <a:extLst>
            <a:ext uri="{FF2B5EF4-FFF2-40B4-BE49-F238E27FC236}">
              <a16:creationId xmlns:a16="http://schemas.microsoft.com/office/drawing/2014/main" id="{6F913056-0BBA-484E-BCBC-E45F955492EE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43" name="CaixaDeTexto 1">
          <a:extLst>
            <a:ext uri="{FF2B5EF4-FFF2-40B4-BE49-F238E27FC236}">
              <a16:creationId xmlns:a16="http://schemas.microsoft.com/office/drawing/2014/main" id="{EB6ED5FD-38FB-43B2-8E12-B03037C16AEF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0</xdr:rowOff>
    </xdr:from>
    <xdr:ext cx="184731" cy="264560"/>
    <xdr:sp macro="" textlink="">
      <xdr:nvSpPr>
        <xdr:cNvPr id="1844" name="CaixaDeTexto 1">
          <a:extLst>
            <a:ext uri="{FF2B5EF4-FFF2-40B4-BE49-F238E27FC236}">
              <a16:creationId xmlns:a16="http://schemas.microsoft.com/office/drawing/2014/main" id="{DFE38D59-2CFA-46FD-98DF-B10BD4689C7F}"/>
            </a:ext>
          </a:extLst>
        </xdr:cNvPr>
        <xdr:cNvSpPr txBox="1"/>
      </xdr:nvSpPr>
      <xdr:spPr>
        <a:xfrm>
          <a:off x="597958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1059</xdr:rowOff>
    </xdr:from>
    <xdr:ext cx="184731" cy="264560"/>
    <xdr:sp macro="" textlink="">
      <xdr:nvSpPr>
        <xdr:cNvPr id="1845" name="CaixaDeTexto 1">
          <a:extLst>
            <a:ext uri="{FF2B5EF4-FFF2-40B4-BE49-F238E27FC236}">
              <a16:creationId xmlns:a16="http://schemas.microsoft.com/office/drawing/2014/main" id="{3E8A8077-1018-410D-B665-4711228B1EBA}"/>
            </a:ext>
          </a:extLst>
        </xdr:cNvPr>
        <xdr:cNvSpPr txBox="1"/>
      </xdr:nvSpPr>
      <xdr:spPr>
        <a:xfrm>
          <a:off x="597958" y="1658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34</xdr:row>
      <xdr:rowOff>0</xdr:rowOff>
    </xdr:from>
    <xdr:ext cx="184731" cy="264560"/>
    <xdr:sp macro="" textlink="">
      <xdr:nvSpPr>
        <xdr:cNvPr id="1846" name="CaixaDeTexto 1">
          <a:extLst>
            <a:ext uri="{FF2B5EF4-FFF2-40B4-BE49-F238E27FC236}">
              <a16:creationId xmlns:a16="http://schemas.microsoft.com/office/drawing/2014/main" id="{A321EADD-0891-46CD-8DB9-AC133014A1F6}"/>
            </a:ext>
          </a:extLst>
        </xdr:cNvPr>
        <xdr:cNvSpPr txBox="1"/>
      </xdr:nvSpPr>
      <xdr:spPr>
        <a:xfrm>
          <a:off x="597958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34</xdr:row>
      <xdr:rowOff>0</xdr:rowOff>
    </xdr:from>
    <xdr:ext cx="184731" cy="264560"/>
    <xdr:sp macro="" textlink="">
      <xdr:nvSpPr>
        <xdr:cNvPr id="1847" name="CaixaDeTexto 1">
          <a:extLst>
            <a:ext uri="{FF2B5EF4-FFF2-40B4-BE49-F238E27FC236}">
              <a16:creationId xmlns:a16="http://schemas.microsoft.com/office/drawing/2014/main" id="{874A7E45-1812-4998-BF3A-89925E575F71}"/>
            </a:ext>
          </a:extLst>
        </xdr:cNvPr>
        <xdr:cNvSpPr txBox="1"/>
      </xdr:nvSpPr>
      <xdr:spPr>
        <a:xfrm>
          <a:off x="597958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34</xdr:row>
      <xdr:rowOff>0</xdr:rowOff>
    </xdr:from>
    <xdr:ext cx="184731" cy="264560"/>
    <xdr:sp macro="" textlink="">
      <xdr:nvSpPr>
        <xdr:cNvPr id="1848" name="CaixaDeTexto 1">
          <a:extLst>
            <a:ext uri="{FF2B5EF4-FFF2-40B4-BE49-F238E27FC236}">
              <a16:creationId xmlns:a16="http://schemas.microsoft.com/office/drawing/2014/main" id="{07F4577F-3331-457C-A14B-D664758BD61E}"/>
            </a:ext>
          </a:extLst>
        </xdr:cNvPr>
        <xdr:cNvSpPr txBox="1"/>
      </xdr:nvSpPr>
      <xdr:spPr>
        <a:xfrm>
          <a:off x="597958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33</xdr:row>
      <xdr:rowOff>0</xdr:rowOff>
    </xdr:from>
    <xdr:ext cx="184731" cy="264560"/>
    <xdr:sp macro="" textlink="">
      <xdr:nvSpPr>
        <xdr:cNvPr id="1849" name="CaixaDeTexto 1">
          <a:extLst>
            <a:ext uri="{FF2B5EF4-FFF2-40B4-BE49-F238E27FC236}">
              <a16:creationId xmlns:a16="http://schemas.microsoft.com/office/drawing/2014/main" id="{0C687B40-6613-48D0-9D81-981B0139563B}"/>
            </a:ext>
          </a:extLst>
        </xdr:cNvPr>
        <xdr:cNvSpPr txBox="1"/>
      </xdr:nvSpPr>
      <xdr:spPr>
        <a:xfrm>
          <a:off x="2121958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33</xdr:row>
      <xdr:rowOff>0</xdr:rowOff>
    </xdr:from>
    <xdr:ext cx="184731" cy="264560"/>
    <xdr:sp macro="" textlink="">
      <xdr:nvSpPr>
        <xdr:cNvPr id="1850" name="CaixaDeTexto 1">
          <a:extLst>
            <a:ext uri="{FF2B5EF4-FFF2-40B4-BE49-F238E27FC236}">
              <a16:creationId xmlns:a16="http://schemas.microsoft.com/office/drawing/2014/main" id="{A6D15A09-52EC-4714-9DF4-A3555DFF60F5}"/>
            </a:ext>
          </a:extLst>
        </xdr:cNvPr>
        <xdr:cNvSpPr txBox="1"/>
      </xdr:nvSpPr>
      <xdr:spPr>
        <a:xfrm>
          <a:off x="2121958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33</xdr:row>
      <xdr:rowOff>0</xdr:rowOff>
    </xdr:from>
    <xdr:ext cx="184731" cy="264560"/>
    <xdr:sp macro="" textlink="">
      <xdr:nvSpPr>
        <xdr:cNvPr id="1851" name="CaixaDeTexto 1">
          <a:extLst>
            <a:ext uri="{FF2B5EF4-FFF2-40B4-BE49-F238E27FC236}">
              <a16:creationId xmlns:a16="http://schemas.microsoft.com/office/drawing/2014/main" id="{FB622A9F-DD23-46AE-A5A0-6DF646060488}"/>
            </a:ext>
          </a:extLst>
        </xdr:cNvPr>
        <xdr:cNvSpPr txBox="1"/>
      </xdr:nvSpPr>
      <xdr:spPr>
        <a:xfrm>
          <a:off x="2121958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33</xdr:row>
      <xdr:rowOff>0</xdr:rowOff>
    </xdr:from>
    <xdr:ext cx="184731" cy="264560"/>
    <xdr:sp macro="" textlink="">
      <xdr:nvSpPr>
        <xdr:cNvPr id="1852" name="CaixaDeTexto 1">
          <a:extLst>
            <a:ext uri="{FF2B5EF4-FFF2-40B4-BE49-F238E27FC236}">
              <a16:creationId xmlns:a16="http://schemas.microsoft.com/office/drawing/2014/main" id="{84EDBA91-5297-4773-9287-46A6C0DD2CE5}"/>
            </a:ext>
          </a:extLst>
        </xdr:cNvPr>
        <xdr:cNvSpPr txBox="1"/>
      </xdr:nvSpPr>
      <xdr:spPr>
        <a:xfrm>
          <a:off x="2121958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33</xdr:row>
      <xdr:rowOff>0</xdr:rowOff>
    </xdr:from>
    <xdr:ext cx="184731" cy="264560"/>
    <xdr:sp macro="" textlink="">
      <xdr:nvSpPr>
        <xdr:cNvPr id="1853" name="CaixaDeTexto 1">
          <a:extLst>
            <a:ext uri="{FF2B5EF4-FFF2-40B4-BE49-F238E27FC236}">
              <a16:creationId xmlns:a16="http://schemas.microsoft.com/office/drawing/2014/main" id="{CC6327A7-5D5F-4225-9B9C-4886D1FB5073}"/>
            </a:ext>
          </a:extLst>
        </xdr:cNvPr>
        <xdr:cNvSpPr txBox="1"/>
      </xdr:nvSpPr>
      <xdr:spPr>
        <a:xfrm>
          <a:off x="2121958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33</xdr:row>
      <xdr:rowOff>0</xdr:rowOff>
    </xdr:from>
    <xdr:ext cx="184731" cy="264560"/>
    <xdr:sp macro="" textlink="">
      <xdr:nvSpPr>
        <xdr:cNvPr id="1854" name="CaixaDeTexto 1">
          <a:extLst>
            <a:ext uri="{FF2B5EF4-FFF2-40B4-BE49-F238E27FC236}">
              <a16:creationId xmlns:a16="http://schemas.microsoft.com/office/drawing/2014/main" id="{A6D18A5C-8FFB-47B9-BA6C-4E00B58E2E06}"/>
            </a:ext>
          </a:extLst>
        </xdr:cNvPr>
        <xdr:cNvSpPr txBox="1"/>
      </xdr:nvSpPr>
      <xdr:spPr>
        <a:xfrm>
          <a:off x="2121958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33</xdr:row>
      <xdr:rowOff>0</xdr:rowOff>
    </xdr:from>
    <xdr:ext cx="184731" cy="264560"/>
    <xdr:sp macro="" textlink="">
      <xdr:nvSpPr>
        <xdr:cNvPr id="1855" name="CaixaDeTexto 1">
          <a:extLst>
            <a:ext uri="{FF2B5EF4-FFF2-40B4-BE49-F238E27FC236}">
              <a16:creationId xmlns:a16="http://schemas.microsoft.com/office/drawing/2014/main" id="{8498AD20-D4F2-45BB-B1E1-83763F09DE53}"/>
            </a:ext>
          </a:extLst>
        </xdr:cNvPr>
        <xdr:cNvSpPr txBox="1"/>
      </xdr:nvSpPr>
      <xdr:spPr>
        <a:xfrm>
          <a:off x="2121958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33</xdr:row>
      <xdr:rowOff>0</xdr:rowOff>
    </xdr:from>
    <xdr:ext cx="184731" cy="264560"/>
    <xdr:sp macro="" textlink="">
      <xdr:nvSpPr>
        <xdr:cNvPr id="1856" name="CaixaDeTexto 1">
          <a:extLst>
            <a:ext uri="{FF2B5EF4-FFF2-40B4-BE49-F238E27FC236}">
              <a16:creationId xmlns:a16="http://schemas.microsoft.com/office/drawing/2014/main" id="{75FD9DD9-AD8C-47A0-B542-EE7E32E117B4}"/>
            </a:ext>
          </a:extLst>
        </xdr:cNvPr>
        <xdr:cNvSpPr txBox="1"/>
      </xdr:nvSpPr>
      <xdr:spPr>
        <a:xfrm>
          <a:off x="2121958" y="82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33</xdr:row>
      <xdr:rowOff>0</xdr:rowOff>
    </xdr:from>
    <xdr:ext cx="184731" cy="264560"/>
    <xdr:sp macro="" textlink="">
      <xdr:nvSpPr>
        <xdr:cNvPr id="1857" name="CaixaDeTexto 1">
          <a:extLst>
            <a:ext uri="{FF2B5EF4-FFF2-40B4-BE49-F238E27FC236}">
              <a16:creationId xmlns:a16="http://schemas.microsoft.com/office/drawing/2014/main" id="{E4062ABC-C197-4AE5-9DB9-24F6705CD434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33</xdr:row>
      <xdr:rowOff>0</xdr:rowOff>
    </xdr:from>
    <xdr:ext cx="184731" cy="264560"/>
    <xdr:sp macro="" textlink="">
      <xdr:nvSpPr>
        <xdr:cNvPr id="1858" name="CaixaDeTexto 1">
          <a:extLst>
            <a:ext uri="{FF2B5EF4-FFF2-40B4-BE49-F238E27FC236}">
              <a16:creationId xmlns:a16="http://schemas.microsoft.com/office/drawing/2014/main" id="{39BE5708-6270-4278-870D-F066AAA1EDAE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33</xdr:row>
      <xdr:rowOff>0</xdr:rowOff>
    </xdr:from>
    <xdr:ext cx="184731" cy="264560"/>
    <xdr:sp macro="" textlink="">
      <xdr:nvSpPr>
        <xdr:cNvPr id="1859" name="CaixaDeTexto 1">
          <a:extLst>
            <a:ext uri="{FF2B5EF4-FFF2-40B4-BE49-F238E27FC236}">
              <a16:creationId xmlns:a16="http://schemas.microsoft.com/office/drawing/2014/main" id="{518B02B8-6FD0-4628-B635-36537B876F60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33</xdr:row>
      <xdr:rowOff>0</xdr:rowOff>
    </xdr:from>
    <xdr:ext cx="184731" cy="264560"/>
    <xdr:sp macro="" textlink="">
      <xdr:nvSpPr>
        <xdr:cNvPr id="1860" name="CaixaDeTexto 1">
          <a:extLst>
            <a:ext uri="{FF2B5EF4-FFF2-40B4-BE49-F238E27FC236}">
              <a16:creationId xmlns:a16="http://schemas.microsoft.com/office/drawing/2014/main" id="{778FD462-8F0B-4278-AFDA-4D5951627AE9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33</xdr:row>
      <xdr:rowOff>0</xdr:rowOff>
    </xdr:from>
    <xdr:ext cx="184731" cy="264560"/>
    <xdr:sp macro="" textlink="">
      <xdr:nvSpPr>
        <xdr:cNvPr id="1861" name="CaixaDeTexto 1">
          <a:extLst>
            <a:ext uri="{FF2B5EF4-FFF2-40B4-BE49-F238E27FC236}">
              <a16:creationId xmlns:a16="http://schemas.microsoft.com/office/drawing/2014/main" id="{7B0F259F-BED4-4F4F-B207-9274E7280B08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33</xdr:row>
      <xdr:rowOff>0</xdr:rowOff>
    </xdr:from>
    <xdr:ext cx="184731" cy="264560"/>
    <xdr:sp macro="" textlink="">
      <xdr:nvSpPr>
        <xdr:cNvPr id="1862" name="CaixaDeTexto 1">
          <a:extLst>
            <a:ext uri="{FF2B5EF4-FFF2-40B4-BE49-F238E27FC236}">
              <a16:creationId xmlns:a16="http://schemas.microsoft.com/office/drawing/2014/main" id="{60983D2D-D4AB-4C89-8BFF-301C2AC6B164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33</xdr:row>
      <xdr:rowOff>0</xdr:rowOff>
    </xdr:from>
    <xdr:ext cx="184731" cy="264560"/>
    <xdr:sp macro="" textlink="">
      <xdr:nvSpPr>
        <xdr:cNvPr id="1863" name="CaixaDeTexto 1">
          <a:extLst>
            <a:ext uri="{FF2B5EF4-FFF2-40B4-BE49-F238E27FC236}">
              <a16:creationId xmlns:a16="http://schemas.microsoft.com/office/drawing/2014/main" id="{7FE6D63E-BEB6-410C-ABA4-0642A8EAD073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33</xdr:row>
      <xdr:rowOff>0</xdr:rowOff>
    </xdr:from>
    <xdr:ext cx="184731" cy="264560"/>
    <xdr:sp macro="" textlink="">
      <xdr:nvSpPr>
        <xdr:cNvPr id="1864" name="CaixaDeTexto 1">
          <a:extLst>
            <a:ext uri="{FF2B5EF4-FFF2-40B4-BE49-F238E27FC236}">
              <a16:creationId xmlns:a16="http://schemas.microsoft.com/office/drawing/2014/main" id="{09233671-D5E8-42EF-827A-D10260197181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33</xdr:row>
      <xdr:rowOff>0</xdr:rowOff>
    </xdr:from>
    <xdr:ext cx="184731" cy="264560"/>
    <xdr:sp macro="" textlink="">
      <xdr:nvSpPr>
        <xdr:cNvPr id="1865" name="CaixaDeTexto 1">
          <a:extLst>
            <a:ext uri="{FF2B5EF4-FFF2-40B4-BE49-F238E27FC236}">
              <a16:creationId xmlns:a16="http://schemas.microsoft.com/office/drawing/2014/main" id="{8600AC9B-6CAA-4915-858D-3B110707E72B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33</xdr:row>
      <xdr:rowOff>0</xdr:rowOff>
    </xdr:from>
    <xdr:ext cx="184731" cy="264560"/>
    <xdr:sp macro="" textlink="">
      <xdr:nvSpPr>
        <xdr:cNvPr id="1866" name="CaixaDeTexto 1">
          <a:extLst>
            <a:ext uri="{FF2B5EF4-FFF2-40B4-BE49-F238E27FC236}">
              <a16:creationId xmlns:a16="http://schemas.microsoft.com/office/drawing/2014/main" id="{3F20F75A-A330-46AC-A5DB-53084837652C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33</xdr:row>
      <xdr:rowOff>0</xdr:rowOff>
    </xdr:from>
    <xdr:ext cx="184731" cy="264560"/>
    <xdr:sp macro="" textlink="">
      <xdr:nvSpPr>
        <xdr:cNvPr id="1867" name="CaixaDeTexto 1">
          <a:extLst>
            <a:ext uri="{FF2B5EF4-FFF2-40B4-BE49-F238E27FC236}">
              <a16:creationId xmlns:a16="http://schemas.microsoft.com/office/drawing/2014/main" id="{583A512A-C496-46A5-B726-E92E8EEEF650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33</xdr:row>
      <xdr:rowOff>0</xdr:rowOff>
    </xdr:from>
    <xdr:ext cx="184731" cy="264560"/>
    <xdr:sp macro="" textlink="">
      <xdr:nvSpPr>
        <xdr:cNvPr id="1868" name="CaixaDeTexto 1">
          <a:extLst>
            <a:ext uri="{FF2B5EF4-FFF2-40B4-BE49-F238E27FC236}">
              <a16:creationId xmlns:a16="http://schemas.microsoft.com/office/drawing/2014/main" id="{7A873DB2-DFF1-4EE6-9CA2-5BCC2A4520C1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33</xdr:row>
      <xdr:rowOff>0</xdr:rowOff>
    </xdr:from>
    <xdr:ext cx="184731" cy="264560"/>
    <xdr:sp macro="" textlink="">
      <xdr:nvSpPr>
        <xdr:cNvPr id="1869" name="CaixaDeTexto 1">
          <a:extLst>
            <a:ext uri="{FF2B5EF4-FFF2-40B4-BE49-F238E27FC236}">
              <a16:creationId xmlns:a16="http://schemas.microsoft.com/office/drawing/2014/main" id="{B37B989F-6C1E-42BA-A32A-6D9EDDCA94B1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33</xdr:row>
      <xdr:rowOff>1059</xdr:rowOff>
    </xdr:from>
    <xdr:ext cx="184731" cy="264560"/>
    <xdr:sp macro="" textlink="">
      <xdr:nvSpPr>
        <xdr:cNvPr id="1870" name="CaixaDeTexto 1">
          <a:extLst>
            <a:ext uri="{FF2B5EF4-FFF2-40B4-BE49-F238E27FC236}">
              <a16:creationId xmlns:a16="http://schemas.microsoft.com/office/drawing/2014/main" id="{5552FFBA-647C-4124-8716-2CAD550C58DB}"/>
            </a:ext>
          </a:extLst>
        </xdr:cNvPr>
        <xdr:cNvSpPr txBox="1"/>
      </xdr:nvSpPr>
      <xdr:spPr>
        <a:xfrm>
          <a:off x="597958" y="3344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71" name="CaixaDeTexto 1870">
          <a:extLst>
            <a:ext uri="{FF2B5EF4-FFF2-40B4-BE49-F238E27FC236}">
              <a16:creationId xmlns:a16="http://schemas.microsoft.com/office/drawing/2014/main" id="{D9F5B65E-1A03-4D92-804F-1BADB162EF29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72" name="CaixaDeTexto 1">
          <a:extLst>
            <a:ext uri="{FF2B5EF4-FFF2-40B4-BE49-F238E27FC236}">
              <a16:creationId xmlns:a16="http://schemas.microsoft.com/office/drawing/2014/main" id="{38F12A79-E2BF-4C7E-B292-FC261046B428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73" name="CaixaDeTexto 1">
          <a:extLst>
            <a:ext uri="{FF2B5EF4-FFF2-40B4-BE49-F238E27FC236}">
              <a16:creationId xmlns:a16="http://schemas.microsoft.com/office/drawing/2014/main" id="{340EE890-689A-4491-BBC2-D27587FFA49A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74" name="CaixaDeTexto 1">
          <a:extLst>
            <a:ext uri="{FF2B5EF4-FFF2-40B4-BE49-F238E27FC236}">
              <a16:creationId xmlns:a16="http://schemas.microsoft.com/office/drawing/2014/main" id="{DA27A09A-A6C9-4764-B0E8-CC88E9330EF1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75" name="CaixaDeTexto 1">
          <a:extLst>
            <a:ext uri="{FF2B5EF4-FFF2-40B4-BE49-F238E27FC236}">
              <a16:creationId xmlns:a16="http://schemas.microsoft.com/office/drawing/2014/main" id="{D88BC4A3-F25B-4712-BB9A-4D5581FAB098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76" name="CaixaDeTexto 1">
          <a:extLst>
            <a:ext uri="{FF2B5EF4-FFF2-40B4-BE49-F238E27FC236}">
              <a16:creationId xmlns:a16="http://schemas.microsoft.com/office/drawing/2014/main" id="{C8B7934F-106C-4547-9C49-6D99322F567F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77" name="CaixaDeTexto 1">
          <a:extLst>
            <a:ext uri="{FF2B5EF4-FFF2-40B4-BE49-F238E27FC236}">
              <a16:creationId xmlns:a16="http://schemas.microsoft.com/office/drawing/2014/main" id="{38D41D54-1488-416C-842A-7A7C457FF3A4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78" name="CaixaDeTexto 1">
          <a:extLst>
            <a:ext uri="{FF2B5EF4-FFF2-40B4-BE49-F238E27FC236}">
              <a16:creationId xmlns:a16="http://schemas.microsoft.com/office/drawing/2014/main" id="{3986A244-1597-47C4-A3B2-23BC2DF9A7F0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79" name="CaixaDeTexto 1">
          <a:extLst>
            <a:ext uri="{FF2B5EF4-FFF2-40B4-BE49-F238E27FC236}">
              <a16:creationId xmlns:a16="http://schemas.microsoft.com/office/drawing/2014/main" id="{8CD10141-83C6-4C77-8877-29C82708AB46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80" name="CaixaDeTexto 1">
          <a:extLst>
            <a:ext uri="{FF2B5EF4-FFF2-40B4-BE49-F238E27FC236}">
              <a16:creationId xmlns:a16="http://schemas.microsoft.com/office/drawing/2014/main" id="{F814D76B-FBB8-46F0-ADF8-B43E66B478B2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81" name="CaixaDeTexto 1">
          <a:extLst>
            <a:ext uri="{FF2B5EF4-FFF2-40B4-BE49-F238E27FC236}">
              <a16:creationId xmlns:a16="http://schemas.microsoft.com/office/drawing/2014/main" id="{EB47545E-664D-4E9E-8D57-F5AC0237620D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82" name="CaixaDeTexto 1">
          <a:extLst>
            <a:ext uri="{FF2B5EF4-FFF2-40B4-BE49-F238E27FC236}">
              <a16:creationId xmlns:a16="http://schemas.microsoft.com/office/drawing/2014/main" id="{E8C3F20E-425C-40E6-81E3-5C1499A4FCB8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83" name="CaixaDeTexto 1">
          <a:extLst>
            <a:ext uri="{FF2B5EF4-FFF2-40B4-BE49-F238E27FC236}">
              <a16:creationId xmlns:a16="http://schemas.microsoft.com/office/drawing/2014/main" id="{2AB12A78-B5C5-4DE1-B87D-C1D802EDA5AC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1059</xdr:rowOff>
    </xdr:from>
    <xdr:ext cx="184731" cy="264560"/>
    <xdr:sp macro="" textlink="">
      <xdr:nvSpPr>
        <xdr:cNvPr id="1884" name="CaixaDeTexto 1">
          <a:extLst>
            <a:ext uri="{FF2B5EF4-FFF2-40B4-BE49-F238E27FC236}">
              <a16:creationId xmlns:a16="http://schemas.microsoft.com/office/drawing/2014/main" id="{D4584CE4-45AB-42DE-BC65-6BA3958A59CD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5292</xdr:rowOff>
    </xdr:from>
    <xdr:ext cx="184731" cy="264560"/>
    <xdr:sp macro="" textlink="">
      <xdr:nvSpPr>
        <xdr:cNvPr id="1885" name="CaixaDeTexto 1">
          <a:extLst>
            <a:ext uri="{FF2B5EF4-FFF2-40B4-BE49-F238E27FC236}">
              <a16:creationId xmlns:a16="http://schemas.microsoft.com/office/drawing/2014/main" id="{5E3414A1-E119-41D7-A708-4516A5C5E4CD}"/>
            </a:ext>
          </a:extLst>
        </xdr:cNvPr>
        <xdr:cNvSpPr txBox="1"/>
      </xdr:nvSpPr>
      <xdr:spPr>
        <a:xfrm>
          <a:off x="597958" y="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1059</xdr:rowOff>
    </xdr:from>
    <xdr:ext cx="184731" cy="264560"/>
    <xdr:sp macro="" textlink="">
      <xdr:nvSpPr>
        <xdr:cNvPr id="1886" name="CaixaDeTexto 1">
          <a:extLst>
            <a:ext uri="{FF2B5EF4-FFF2-40B4-BE49-F238E27FC236}">
              <a16:creationId xmlns:a16="http://schemas.microsoft.com/office/drawing/2014/main" id="{33637BC1-DB34-46C2-A9C8-B4694EBDC941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5292</xdr:rowOff>
    </xdr:from>
    <xdr:ext cx="184731" cy="264560"/>
    <xdr:sp macro="" textlink="">
      <xdr:nvSpPr>
        <xdr:cNvPr id="1887" name="CaixaDeTexto 1">
          <a:extLst>
            <a:ext uri="{FF2B5EF4-FFF2-40B4-BE49-F238E27FC236}">
              <a16:creationId xmlns:a16="http://schemas.microsoft.com/office/drawing/2014/main" id="{EACDD1A9-E69E-4BCB-A932-3CFCB77B9355}"/>
            </a:ext>
          </a:extLst>
        </xdr:cNvPr>
        <xdr:cNvSpPr txBox="1"/>
      </xdr:nvSpPr>
      <xdr:spPr>
        <a:xfrm>
          <a:off x="597958" y="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88" name="CaixaDeTexto 1">
          <a:extLst>
            <a:ext uri="{FF2B5EF4-FFF2-40B4-BE49-F238E27FC236}">
              <a16:creationId xmlns:a16="http://schemas.microsoft.com/office/drawing/2014/main" id="{096037F6-7478-4D25-9D69-DD9C09281167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89" name="CaixaDeTexto 1">
          <a:extLst>
            <a:ext uri="{FF2B5EF4-FFF2-40B4-BE49-F238E27FC236}">
              <a16:creationId xmlns:a16="http://schemas.microsoft.com/office/drawing/2014/main" id="{7A8B1EBB-A1F4-460C-9C91-60AC0BEB2612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90" name="CaixaDeTexto 1">
          <a:extLst>
            <a:ext uri="{FF2B5EF4-FFF2-40B4-BE49-F238E27FC236}">
              <a16:creationId xmlns:a16="http://schemas.microsoft.com/office/drawing/2014/main" id="{242E1CF8-3347-4D79-B3A0-90782EB276B0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91" name="CaixaDeTexto 1">
          <a:extLst>
            <a:ext uri="{FF2B5EF4-FFF2-40B4-BE49-F238E27FC236}">
              <a16:creationId xmlns:a16="http://schemas.microsoft.com/office/drawing/2014/main" id="{D47B6D38-87FB-424A-BE27-0ECC96C8E69B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92" name="CaixaDeTexto 1">
          <a:extLst>
            <a:ext uri="{FF2B5EF4-FFF2-40B4-BE49-F238E27FC236}">
              <a16:creationId xmlns:a16="http://schemas.microsoft.com/office/drawing/2014/main" id="{C4A5FAD0-BEA2-496A-9EB2-0E49A15DD9AB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93" name="CaixaDeTexto 1">
          <a:extLst>
            <a:ext uri="{FF2B5EF4-FFF2-40B4-BE49-F238E27FC236}">
              <a16:creationId xmlns:a16="http://schemas.microsoft.com/office/drawing/2014/main" id="{94B93532-CF97-4254-A001-1D2A74AEC2DC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94" name="CaixaDeTexto 1">
          <a:extLst>
            <a:ext uri="{FF2B5EF4-FFF2-40B4-BE49-F238E27FC236}">
              <a16:creationId xmlns:a16="http://schemas.microsoft.com/office/drawing/2014/main" id="{4A8E4D01-6A9F-4DE1-864F-DE0FC27D419B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95" name="CaixaDeTexto 1">
          <a:extLst>
            <a:ext uri="{FF2B5EF4-FFF2-40B4-BE49-F238E27FC236}">
              <a16:creationId xmlns:a16="http://schemas.microsoft.com/office/drawing/2014/main" id="{FEC288DF-04F2-4D3F-86B0-509539909250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96" name="CaixaDeTexto 1">
          <a:extLst>
            <a:ext uri="{FF2B5EF4-FFF2-40B4-BE49-F238E27FC236}">
              <a16:creationId xmlns:a16="http://schemas.microsoft.com/office/drawing/2014/main" id="{CC4244DE-1648-4BE1-953B-F9920B4D3B1A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97" name="CaixaDeTexto 1">
          <a:extLst>
            <a:ext uri="{FF2B5EF4-FFF2-40B4-BE49-F238E27FC236}">
              <a16:creationId xmlns:a16="http://schemas.microsoft.com/office/drawing/2014/main" id="{FC3092C6-C0CA-49E8-AE42-3BB1E16AE00B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98" name="CaixaDeTexto 1">
          <a:extLst>
            <a:ext uri="{FF2B5EF4-FFF2-40B4-BE49-F238E27FC236}">
              <a16:creationId xmlns:a16="http://schemas.microsoft.com/office/drawing/2014/main" id="{04D918A9-B700-45C4-AA5A-6BDCB09FF0E4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899" name="CaixaDeTexto 1">
          <a:extLst>
            <a:ext uri="{FF2B5EF4-FFF2-40B4-BE49-F238E27FC236}">
              <a16:creationId xmlns:a16="http://schemas.microsoft.com/office/drawing/2014/main" id="{DD124D17-3FF8-4DB2-97D4-AFBBACE8AE06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00" name="CaixaDeTexto 1">
          <a:extLst>
            <a:ext uri="{FF2B5EF4-FFF2-40B4-BE49-F238E27FC236}">
              <a16:creationId xmlns:a16="http://schemas.microsoft.com/office/drawing/2014/main" id="{6123B7C1-6C33-4BA3-BC17-496CE0F9C447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1059</xdr:rowOff>
    </xdr:from>
    <xdr:ext cx="184731" cy="264560"/>
    <xdr:sp macro="" textlink="">
      <xdr:nvSpPr>
        <xdr:cNvPr id="1901" name="CaixaDeTexto 1">
          <a:extLst>
            <a:ext uri="{FF2B5EF4-FFF2-40B4-BE49-F238E27FC236}">
              <a16:creationId xmlns:a16="http://schemas.microsoft.com/office/drawing/2014/main" id="{2059B366-B2B8-4C6B-AA87-06BE2705995A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5292</xdr:rowOff>
    </xdr:from>
    <xdr:ext cx="184731" cy="264560"/>
    <xdr:sp macro="" textlink="">
      <xdr:nvSpPr>
        <xdr:cNvPr id="1902" name="CaixaDeTexto 1">
          <a:extLst>
            <a:ext uri="{FF2B5EF4-FFF2-40B4-BE49-F238E27FC236}">
              <a16:creationId xmlns:a16="http://schemas.microsoft.com/office/drawing/2014/main" id="{A07DD7D9-AEC5-41A8-9F96-F4F0D3C403D0}"/>
            </a:ext>
          </a:extLst>
        </xdr:cNvPr>
        <xdr:cNvSpPr txBox="1"/>
      </xdr:nvSpPr>
      <xdr:spPr>
        <a:xfrm>
          <a:off x="597958" y="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1059</xdr:rowOff>
    </xdr:from>
    <xdr:ext cx="184731" cy="264560"/>
    <xdr:sp macro="" textlink="">
      <xdr:nvSpPr>
        <xdr:cNvPr id="1903" name="CaixaDeTexto 1">
          <a:extLst>
            <a:ext uri="{FF2B5EF4-FFF2-40B4-BE49-F238E27FC236}">
              <a16:creationId xmlns:a16="http://schemas.microsoft.com/office/drawing/2014/main" id="{9C615CDC-CC8D-474E-9571-220FB90712E1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5292</xdr:rowOff>
    </xdr:from>
    <xdr:ext cx="184731" cy="264560"/>
    <xdr:sp macro="" textlink="">
      <xdr:nvSpPr>
        <xdr:cNvPr id="1904" name="CaixaDeTexto 1">
          <a:extLst>
            <a:ext uri="{FF2B5EF4-FFF2-40B4-BE49-F238E27FC236}">
              <a16:creationId xmlns:a16="http://schemas.microsoft.com/office/drawing/2014/main" id="{4146E5A3-BF1F-4E40-B0D4-8A9894851408}"/>
            </a:ext>
          </a:extLst>
        </xdr:cNvPr>
        <xdr:cNvSpPr txBox="1"/>
      </xdr:nvSpPr>
      <xdr:spPr>
        <a:xfrm>
          <a:off x="597958" y="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05" name="CaixaDeTexto 1">
          <a:extLst>
            <a:ext uri="{FF2B5EF4-FFF2-40B4-BE49-F238E27FC236}">
              <a16:creationId xmlns:a16="http://schemas.microsoft.com/office/drawing/2014/main" id="{10A594CA-7952-4147-95B9-166DBCA1D047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06" name="CaixaDeTexto 1">
          <a:extLst>
            <a:ext uri="{FF2B5EF4-FFF2-40B4-BE49-F238E27FC236}">
              <a16:creationId xmlns:a16="http://schemas.microsoft.com/office/drawing/2014/main" id="{61FEA316-B78B-4ABA-A6B7-9B198F580C14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07" name="CaixaDeTexto 1">
          <a:extLst>
            <a:ext uri="{FF2B5EF4-FFF2-40B4-BE49-F238E27FC236}">
              <a16:creationId xmlns:a16="http://schemas.microsoft.com/office/drawing/2014/main" id="{4F68C384-C10B-4B36-B366-E4A89AA8E31C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08" name="CaixaDeTexto 1">
          <a:extLst>
            <a:ext uri="{FF2B5EF4-FFF2-40B4-BE49-F238E27FC236}">
              <a16:creationId xmlns:a16="http://schemas.microsoft.com/office/drawing/2014/main" id="{7C1258C5-9CBD-4ECD-8AE2-07D6B3BB8E37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09" name="CaixaDeTexto 1">
          <a:extLst>
            <a:ext uri="{FF2B5EF4-FFF2-40B4-BE49-F238E27FC236}">
              <a16:creationId xmlns:a16="http://schemas.microsoft.com/office/drawing/2014/main" id="{408B60E1-02B7-4606-8E4A-81FB9B1DF3FE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10" name="CaixaDeTexto 1">
          <a:extLst>
            <a:ext uri="{FF2B5EF4-FFF2-40B4-BE49-F238E27FC236}">
              <a16:creationId xmlns:a16="http://schemas.microsoft.com/office/drawing/2014/main" id="{E39A3C7B-0AF5-4A20-9C68-E75CBB04C4A8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11" name="CaixaDeTexto 1">
          <a:extLst>
            <a:ext uri="{FF2B5EF4-FFF2-40B4-BE49-F238E27FC236}">
              <a16:creationId xmlns:a16="http://schemas.microsoft.com/office/drawing/2014/main" id="{5A4ADF00-D890-498D-9534-0F00CBDC9FF2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12" name="CaixaDeTexto 1">
          <a:extLst>
            <a:ext uri="{FF2B5EF4-FFF2-40B4-BE49-F238E27FC236}">
              <a16:creationId xmlns:a16="http://schemas.microsoft.com/office/drawing/2014/main" id="{04E73E97-7BBB-41F0-B7EE-FCAD8B603B14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13" name="CaixaDeTexto 1">
          <a:extLst>
            <a:ext uri="{FF2B5EF4-FFF2-40B4-BE49-F238E27FC236}">
              <a16:creationId xmlns:a16="http://schemas.microsoft.com/office/drawing/2014/main" id="{A8729237-0F22-4EC7-8127-81495B14D2F3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14" name="CaixaDeTexto 1">
          <a:extLst>
            <a:ext uri="{FF2B5EF4-FFF2-40B4-BE49-F238E27FC236}">
              <a16:creationId xmlns:a16="http://schemas.microsoft.com/office/drawing/2014/main" id="{8424A97F-6AA1-4338-A078-4F7ED5F4E583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15" name="CaixaDeTexto 1">
          <a:extLst>
            <a:ext uri="{FF2B5EF4-FFF2-40B4-BE49-F238E27FC236}">
              <a16:creationId xmlns:a16="http://schemas.microsoft.com/office/drawing/2014/main" id="{B3FDFD01-DE00-4274-8D1A-1882EAF52AEB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16" name="CaixaDeTexto 1">
          <a:extLst>
            <a:ext uri="{FF2B5EF4-FFF2-40B4-BE49-F238E27FC236}">
              <a16:creationId xmlns:a16="http://schemas.microsoft.com/office/drawing/2014/main" id="{0652FC75-B5AB-4BC9-8A78-57D9B80275F5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17" name="CaixaDeTexto 1">
          <a:extLst>
            <a:ext uri="{FF2B5EF4-FFF2-40B4-BE49-F238E27FC236}">
              <a16:creationId xmlns:a16="http://schemas.microsoft.com/office/drawing/2014/main" id="{606B2C4C-7924-4581-82EC-41AA33B53C03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1059</xdr:rowOff>
    </xdr:from>
    <xdr:ext cx="184731" cy="264560"/>
    <xdr:sp macro="" textlink="">
      <xdr:nvSpPr>
        <xdr:cNvPr id="1918" name="CaixaDeTexto 1">
          <a:extLst>
            <a:ext uri="{FF2B5EF4-FFF2-40B4-BE49-F238E27FC236}">
              <a16:creationId xmlns:a16="http://schemas.microsoft.com/office/drawing/2014/main" id="{84D5E44B-3873-492C-A506-CEB3A6486B6C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5292</xdr:rowOff>
    </xdr:from>
    <xdr:ext cx="184731" cy="264560"/>
    <xdr:sp macro="" textlink="">
      <xdr:nvSpPr>
        <xdr:cNvPr id="1919" name="CaixaDeTexto 1">
          <a:extLst>
            <a:ext uri="{FF2B5EF4-FFF2-40B4-BE49-F238E27FC236}">
              <a16:creationId xmlns:a16="http://schemas.microsoft.com/office/drawing/2014/main" id="{5286B373-ACEA-41BA-BEF8-8D375B77B03A}"/>
            </a:ext>
          </a:extLst>
        </xdr:cNvPr>
        <xdr:cNvSpPr txBox="1"/>
      </xdr:nvSpPr>
      <xdr:spPr>
        <a:xfrm>
          <a:off x="597958" y="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1059</xdr:rowOff>
    </xdr:from>
    <xdr:ext cx="184731" cy="264560"/>
    <xdr:sp macro="" textlink="">
      <xdr:nvSpPr>
        <xdr:cNvPr id="1920" name="CaixaDeTexto 1">
          <a:extLst>
            <a:ext uri="{FF2B5EF4-FFF2-40B4-BE49-F238E27FC236}">
              <a16:creationId xmlns:a16="http://schemas.microsoft.com/office/drawing/2014/main" id="{814315F6-9EAB-4030-8241-4A08D32FC26B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5292</xdr:rowOff>
    </xdr:from>
    <xdr:ext cx="184731" cy="264560"/>
    <xdr:sp macro="" textlink="">
      <xdr:nvSpPr>
        <xdr:cNvPr id="1921" name="CaixaDeTexto 1">
          <a:extLst>
            <a:ext uri="{FF2B5EF4-FFF2-40B4-BE49-F238E27FC236}">
              <a16:creationId xmlns:a16="http://schemas.microsoft.com/office/drawing/2014/main" id="{5630CA1D-371F-45CF-B0C1-67D5F1B1066C}"/>
            </a:ext>
          </a:extLst>
        </xdr:cNvPr>
        <xdr:cNvSpPr txBox="1"/>
      </xdr:nvSpPr>
      <xdr:spPr>
        <a:xfrm>
          <a:off x="597958" y="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22" name="CaixaDeTexto 1">
          <a:extLst>
            <a:ext uri="{FF2B5EF4-FFF2-40B4-BE49-F238E27FC236}">
              <a16:creationId xmlns:a16="http://schemas.microsoft.com/office/drawing/2014/main" id="{C3D4449A-8F88-493B-B867-5F5937B71B68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23" name="CaixaDeTexto 1">
          <a:extLst>
            <a:ext uri="{FF2B5EF4-FFF2-40B4-BE49-F238E27FC236}">
              <a16:creationId xmlns:a16="http://schemas.microsoft.com/office/drawing/2014/main" id="{FF13EA1E-32CC-49E9-8A16-58A29159C932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24" name="CaixaDeTexto 1">
          <a:extLst>
            <a:ext uri="{FF2B5EF4-FFF2-40B4-BE49-F238E27FC236}">
              <a16:creationId xmlns:a16="http://schemas.microsoft.com/office/drawing/2014/main" id="{75AA2FB6-9496-419E-AAE0-6CCE5152EAC9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25" name="CaixaDeTexto 1">
          <a:extLst>
            <a:ext uri="{FF2B5EF4-FFF2-40B4-BE49-F238E27FC236}">
              <a16:creationId xmlns:a16="http://schemas.microsoft.com/office/drawing/2014/main" id="{12A9AFC5-C9FB-4C39-BF16-2FA091F8CE99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26" name="CaixaDeTexto 1">
          <a:extLst>
            <a:ext uri="{FF2B5EF4-FFF2-40B4-BE49-F238E27FC236}">
              <a16:creationId xmlns:a16="http://schemas.microsoft.com/office/drawing/2014/main" id="{19F15EB4-A2B4-427A-9860-FF13CE5F3B07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27" name="CaixaDeTexto 1">
          <a:extLst>
            <a:ext uri="{FF2B5EF4-FFF2-40B4-BE49-F238E27FC236}">
              <a16:creationId xmlns:a16="http://schemas.microsoft.com/office/drawing/2014/main" id="{BF25D459-E7C1-45F7-A7AF-4424258B47CE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28" name="CaixaDeTexto 1">
          <a:extLst>
            <a:ext uri="{FF2B5EF4-FFF2-40B4-BE49-F238E27FC236}">
              <a16:creationId xmlns:a16="http://schemas.microsoft.com/office/drawing/2014/main" id="{A5D6345C-6F41-4569-8D16-91D7685EA013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29" name="CaixaDeTexto 1">
          <a:extLst>
            <a:ext uri="{FF2B5EF4-FFF2-40B4-BE49-F238E27FC236}">
              <a16:creationId xmlns:a16="http://schemas.microsoft.com/office/drawing/2014/main" id="{D6BD183D-CE9A-4F00-989F-65CE19E702AA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30" name="CaixaDeTexto 1">
          <a:extLst>
            <a:ext uri="{FF2B5EF4-FFF2-40B4-BE49-F238E27FC236}">
              <a16:creationId xmlns:a16="http://schemas.microsoft.com/office/drawing/2014/main" id="{3C668AD6-5785-4325-B256-60C5A945173F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31" name="CaixaDeTexto 1">
          <a:extLst>
            <a:ext uri="{FF2B5EF4-FFF2-40B4-BE49-F238E27FC236}">
              <a16:creationId xmlns:a16="http://schemas.microsoft.com/office/drawing/2014/main" id="{A6044937-E0AA-4866-B6A0-9D07258BDFB7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32" name="CaixaDeTexto 1">
          <a:extLst>
            <a:ext uri="{FF2B5EF4-FFF2-40B4-BE49-F238E27FC236}">
              <a16:creationId xmlns:a16="http://schemas.microsoft.com/office/drawing/2014/main" id="{FE3F9DF0-2ED3-466D-BC2A-356F87F95B5D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33" name="CaixaDeTexto 1">
          <a:extLst>
            <a:ext uri="{FF2B5EF4-FFF2-40B4-BE49-F238E27FC236}">
              <a16:creationId xmlns:a16="http://schemas.microsoft.com/office/drawing/2014/main" id="{69A99197-D574-40D7-A603-82CA4A371605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34" name="CaixaDeTexto 1">
          <a:extLst>
            <a:ext uri="{FF2B5EF4-FFF2-40B4-BE49-F238E27FC236}">
              <a16:creationId xmlns:a16="http://schemas.microsoft.com/office/drawing/2014/main" id="{CD7D16C2-3AC5-44B9-AC11-BB48C3C53396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1059</xdr:rowOff>
    </xdr:from>
    <xdr:ext cx="184731" cy="264560"/>
    <xdr:sp macro="" textlink="">
      <xdr:nvSpPr>
        <xdr:cNvPr id="1935" name="CaixaDeTexto 1">
          <a:extLst>
            <a:ext uri="{FF2B5EF4-FFF2-40B4-BE49-F238E27FC236}">
              <a16:creationId xmlns:a16="http://schemas.microsoft.com/office/drawing/2014/main" id="{383614A8-F59C-4B77-A01D-D0F8CE707FB7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5292</xdr:rowOff>
    </xdr:from>
    <xdr:ext cx="184731" cy="264560"/>
    <xdr:sp macro="" textlink="">
      <xdr:nvSpPr>
        <xdr:cNvPr id="1936" name="CaixaDeTexto 1">
          <a:extLst>
            <a:ext uri="{FF2B5EF4-FFF2-40B4-BE49-F238E27FC236}">
              <a16:creationId xmlns:a16="http://schemas.microsoft.com/office/drawing/2014/main" id="{17F63DF7-9497-46B5-8127-E19455C07B12}"/>
            </a:ext>
          </a:extLst>
        </xdr:cNvPr>
        <xdr:cNvSpPr txBox="1"/>
      </xdr:nvSpPr>
      <xdr:spPr>
        <a:xfrm>
          <a:off x="597958" y="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1059</xdr:rowOff>
    </xdr:from>
    <xdr:ext cx="184731" cy="264560"/>
    <xdr:sp macro="" textlink="">
      <xdr:nvSpPr>
        <xdr:cNvPr id="1937" name="CaixaDeTexto 1">
          <a:extLst>
            <a:ext uri="{FF2B5EF4-FFF2-40B4-BE49-F238E27FC236}">
              <a16:creationId xmlns:a16="http://schemas.microsoft.com/office/drawing/2014/main" id="{EBB0B2E1-766C-4805-9ADA-C95A30A36C7D}"/>
            </a:ext>
          </a:extLst>
        </xdr:cNvPr>
        <xdr:cNvSpPr txBox="1"/>
      </xdr:nvSpPr>
      <xdr:spPr>
        <a:xfrm>
          <a:off x="597958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5292</xdr:rowOff>
    </xdr:from>
    <xdr:ext cx="184731" cy="264560"/>
    <xdr:sp macro="" textlink="">
      <xdr:nvSpPr>
        <xdr:cNvPr id="1938" name="CaixaDeTexto 1">
          <a:extLst>
            <a:ext uri="{FF2B5EF4-FFF2-40B4-BE49-F238E27FC236}">
              <a16:creationId xmlns:a16="http://schemas.microsoft.com/office/drawing/2014/main" id="{8E19FCF0-A862-413F-BA09-36A5D6CC5F26}"/>
            </a:ext>
          </a:extLst>
        </xdr:cNvPr>
        <xdr:cNvSpPr txBox="1"/>
      </xdr:nvSpPr>
      <xdr:spPr>
        <a:xfrm>
          <a:off x="597958" y="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6350</xdr:rowOff>
    </xdr:from>
    <xdr:ext cx="184731" cy="264560"/>
    <xdr:sp macro="" textlink="">
      <xdr:nvSpPr>
        <xdr:cNvPr id="1939" name="CaixaDeTexto 1938">
          <a:extLst>
            <a:ext uri="{FF2B5EF4-FFF2-40B4-BE49-F238E27FC236}">
              <a16:creationId xmlns:a16="http://schemas.microsoft.com/office/drawing/2014/main" id="{C1C38127-C7E0-432A-A636-FCEB8EF99613}"/>
            </a:ext>
          </a:extLst>
        </xdr:cNvPr>
        <xdr:cNvSpPr txBox="1"/>
      </xdr:nvSpPr>
      <xdr:spPr>
        <a:xfrm>
          <a:off x="597958" y="33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0</xdr:rowOff>
    </xdr:from>
    <xdr:ext cx="184731" cy="264560"/>
    <xdr:sp macro="" textlink="">
      <xdr:nvSpPr>
        <xdr:cNvPr id="1940" name="CaixaDeTexto 1">
          <a:extLst>
            <a:ext uri="{FF2B5EF4-FFF2-40B4-BE49-F238E27FC236}">
              <a16:creationId xmlns:a16="http://schemas.microsoft.com/office/drawing/2014/main" id="{6B58D804-AEA5-4CD4-8D52-E61241A88744}"/>
            </a:ext>
          </a:extLst>
        </xdr:cNvPr>
        <xdr:cNvSpPr txBox="1"/>
      </xdr:nvSpPr>
      <xdr:spPr>
        <a:xfrm>
          <a:off x="597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41" name="CaixaDeTexto 1">
          <a:extLst>
            <a:ext uri="{FF2B5EF4-FFF2-40B4-BE49-F238E27FC236}">
              <a16:creationId xmlns:a16="http://schemas.microsoft.com/office/drawing/2014/main" id="{D2BB184B-86F0-47F4-A44D-25E513A52288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42" name="CaixaDeTexto 1">
          <a:extLst>
            <a:ext uri="{FF2B5EF4-FFF2-40B4-BE49-F238E27FC236}">
              <a16:creationId xmlns:a16="http://schemas.microsoft.com/office/drawing/2014/main" id="{997B8463-9BAE-4EE4-B771-0238F04FABF8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43" name="CaixaDeTexto 1">
          <a:extLst>
            <a:ext uri="{FF2B5EF4-FFF2-40B4-BE49-F238E27FC236}">
              <a16:creationId xmlns:a16="http://schemas.microsoft.com/office/drawing/2014/main" id="{DE8993E5-8084-4558-BA75-1AA8D634FD88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44" name="CaixaDeTexto 1">
          <a:extLst>
            <a:ext uri="{FF2B5EF4-FFF2-40B4-BE49-F238E27FC236}">
              <a16:creationId xmlns:a16="http://schemas.microsoft.com/office/drawing/2014/main" id="{86DE30FC-57E2-41B5-A4CD-52F5BA821D9F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45" name="CaixaDeTexto 1">
          <a:extLst>
            <a:ext uri="{FF2B5EF4-FFF2-40B4-BE49-F238E27FC236}">
              <a16:creationId xmlns:a16="http://schemas.microsoft.com/office/drawing/2014/main" id="{AEB4638E-DA66-4D4A-9EB1-D1D4986A0861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46" name="CaixaDeTexto 1">
          <a:extLst>
            <a:ext uri="{FF2B5EF4-FFF2-40B4-BE49-F238E27FC236}">
              <a16:creationId xmlns:a16="http://schemas.microsoft.com/office/drawing/2014/main" id="{023B6CC3-E432-410D-9A00-5F739697333E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47" name="CaixaDeTexto 1">
          <a:extLst>
            <a:ext uri="{FF2B5EF4-FFF2-40B4-BE49-F238E27FC236}">
              <a16:creationId xmlns:a16="http://schemas.microsoft.com/office/drawing/2014/main" id="{3D3E0A04-5487-48C2-AB63-3A8B734DD39E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48" name="CaixaDeTexto 1">
          <a:extLst>
            <a:ext uri="{FF2B5EF4-FFF2-40B4-BE49-F238E27FC236}">
              <a16:creationId xmlns:a16="http://schemas.microsoft.com/office/drawing/2014/main" id="{564EE7FC-6821-4CFB-8828-1AF4B868DDEE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49" name="CaixaDeTexto 1">
          <a:extLst>
            <a:ext uri="{FF2B5EF4-FFF2-40B4-BE49-F238E27FC236}">
              <a16:creationId xmlns:a16="http://schemas.microsoft.com/office/drawing/2014/main" id="{1EDB8B14-FA0E-4F93-8308-AA4A5BB63CC3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50" name="CaixaDeTexto 1">
          <a:extLst>
            <a:ext uri="{FF2B5EF4-FFF2-40B4-BE49-F238E27FC236}">
              <a16:creationId xmlns:a16="http://schemas.microsoft.com/office/drawing/2014/main" id="{F7BE9F47-B014-477B-98A2-4F8A6CA81036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51" name="CaixaDeTexto 1">
          <a:extLst>
            <a:ext uri="{FF2B5EF4-FFF2-40B4-BE49-F238E27FC236}">
              <a16:creationId xmlns:a16="http://schemas.microsoft.com/office/drawing/2014/main" id="{3D1CCB25-30E2-4158-BC5F-BAD32DE22108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52" name="CaixaDeTexto 1">
          <a:extLst>
            <a:ext uri="{FF2B5EF4-FFF2-40B4-BE49-F238E27FC236}">
              <a16:creationId xmlns:a16="http://schemas.microsoft.com/office/drawing/2014/main" id="{F66014E7-D12B-401B-952C-EEBC024697EC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53" name="CaixaDeTexto 1">
          <a:extLst>
            <a:ext uri="{FF2B5EF4-FFF2-40B4-BE49-F238E27FC236}">
              <a16:creationId xmlns:a16="http://schemas.microsoft.com/office/drawing/2014/main" id="{14B63AED-940F-4B35-8241-D9319BAC749B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54" name="CaixaDeTexto 1">
          <a:extLst>
            <a:ext uri="{FF2B5EF4-FFF2-40B4-BE49-F238E27FC236}">
              <a16:creationId xmlns:a16="http://schemas.microsoft.com/office/drawing/2014/main" id="{36581428-2E0C-4A6C-83F0-7331CFD146E5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55" name="CaixaDeTexto 1">
          <a:extLst>
            <a:ext uri="{FF2B5EF4-FFF2-40B4-BE49-F238E27FC236}">
              <a16:creationId xmlns:a16="http://schemas.microsoft.com/office/drawing/2014/main" id="{A73703ED-76CB-464F-B00E-1BD2284D442A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56" name="CaixaDeTexto 1">
          <a:extLst>
            <a:ext uri="{FF2B5EF4-FFF2-40B4-BE49-F238E27FC236}">
              <a16:creationId xmlns:a16="http://schemas.microsoft.com/office/drawing/2014/main" id="{913C0C2D-D5F1-47D0-A337-46BFB37A8243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57" name="CaixaDeTexto 1">
          <a:extLst>
            <a:ext uri="{FF2B5EF4-FFF2-40B4-BE49-F238E27FC236}">
              <a16:creationId xmlns:a16="http://schemas.microsoft.com/office/drawing/2014/main" id="{1F17F906-A493-4ED7-8513-EC0CFD3A934E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58" name="CaixaDeTexto 1">
          <a:extLst>
            <a:ext uri="{FF2B5EF4-FFF2-40B4-BE49-F238E27FC236}">
              <a16:creationId xmlns:a16="http://schemas.microsoft.com/office/drawing/2014/main" id="{8BE36B75-7B75-4FB3-BA07-0265955ED159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59" name="CaixaDeTexto 1">
          <a:extLst>
            <a:ext uri="{FF2B5EF4-FFF2-40B4-BE49-F238E27FC236}">
              <a16:creationId xmlns:a16="http://schemas.microsoft.com/office/drawing/2014/main" id="{32DA9B4A-F427-41CB-A24D-65C962F754F5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60" name="CaixaDeTexto 1">
          <a:extLst>
            <a:ext uri="{FF2B5EF4-FFF2-40B4-BE49-F238E27FC236}">
              <a16:creationId xmlns:a16="http://schemas.microsoft.com/office/drawing/2014/main" id="{F4EE99D6-9DE9-43F0-BC2B-1BE6AED0B4D7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41</xdr:row>
      <xdr:rowOff>0</xdr:rowOff>
    </xdr:from>
    <xdr:ext cx="184731" cy="264560"/>
    <xdr:sp macro="" textlink="">
      <xdr:nvSpPr>
        <xdr:cNvPr id="1961" name="CaixaDeTexto 1">
          <a:extLst>
            <a:ext uri="{FF2B5EF4-FFF2-40B4-BE49-F238E27FC236}">
              <a16:creationId xmlns:a16="http://schemas.microsoft.com/office/drawing/2014/main" id="{CCAF59A2-BDBB-47E1-9A7D-4BADA0A7C004}"/>
            </a:ext>
          </a:extLst>
        </xdr:cNvPr>
        <xdr:cNvSpPr txBox="1"/>
      </xdr:nvSpPr>
      <xdr:spPr>
        <a:xfrm>
          <a:off x="597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6350</xdr:rowOff>
    </xdr:from>
    <xdr:ext cx="184731" cy="264560"/>
    <xdr:sp macro="" textlink="">
      <xdr:nvSpPr>
        <xdr:cNvPr id="1962" name="CaixaDeTexto 1961">
          <a:extLst>
            <a:ext uri="{FF2B5EF4-FFF2-40B4-BE49-F238E27FC236}">
              <a16:creationId xmlns:a16="http://schemas.microsoft.com/office/drawing/2014/main" id="{EB3139A2-6DA8-4426-822D-D261C0317060}"/>
            </a:ext>
          </a:extLst>
        </xdr:cNvPr>
        <xdr:cNvSpPr txBox="1"/>
      </xdr:nvSpPr>
      <xdr:spPr>
        <a:xfrm>
          <a:off x="2121958" y="33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63" name="CaixaDeTexto 1">
          <a:extLst>
            <a:ext uri="{FF2B5EF4-FFF2-40B4-BE49-F238E27FC236}">
              <a16:creationId xmlns:a16="http://schemas.microsoft.com/office/drawing/2014/main" id="{6CE77392-82DA-4424-9842-8D208D01E033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64" name="CaixaDeTexto 1">
          <a:extLst>
            <a:ext uri="{FF2B5EF4-FFF2-40B4-BE49-F238E27FC236}">
              <a16:creationId xmlns:a16="http://schemas.microsoft.com/office/drawing/2014/main" id="{B54EA8C7-284F-41E3-8910-4059FA995E22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65" name="CaixaDeTexto 1">
          <a:extLst>
            <a:ext uri="{FF2B5EF4-FFF2-40B4-BE49-F238E27FC236}">
              <a16:creationId xmlns:a16="http://schemas.microsoft.com/office/drawing/2014/main" id="{00839EF5-A2D7-404D-A837-33FF4BD1D245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66" name="CaixaDeTexto 1">
          <a:extLst>
            <a:ext uri="{FF2B5EF4-FFF2-40B4-BE49-F238E27FC236}">
              <a16:creationId xmlns:a16="http://schemas.microsoft.com/office/drawing/2014/main" id="{FA02A9A9-83CB-484C-9890-6EDB86032597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67" name="CaixaDeTexto 1">
          <a:extLst>
            <a:ext uri="{FF2B5EF4-FFF2-40B4-BE49-F238E27FC236}">
              <a16:creationId xmlns:a16="http://schemas.microsoft.com/office/drawing/2014/main" id="{C21CE204-F235-4040-9C65-68412F271E2B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68" name="CaixaDeTexto 1">
          <a:extLst>
            <a:ext uri="{FF2B5EF4-FFF2-40B4-BE49-F238E27FC236}">
              <a16:creationId xmlns:a16="http://schemas.microsoft.com/office/drawing/2014/main" id="{E5EB1619-435D-4074-B3B9-C49E7B726008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69" name="CaixaDeTexto 1">
          <a:extLst>
            <a:ext uri="{FF2B5EF4-FFF2-40B4-BE49-F238E27FC236}">
              <a16:creationId xmlns:a16="http://schemas.microsoft.com/office/drawing/2014/main" id="{240BB4CE-CE2D-4B6E-85BC-38F6FF83A6E2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70" name="CaixaDeTexto 1">
          <a:extLst>
            <a:ext uri="{FF2B5EF4-FFF2-40B4-BE49-F238E27FC236}">
              <a16:creationId xmlns:a16="http://schemas.microsoft.com/office/drawing/2014/main" id="{C4AB191D-13B8-4C26-AA78-6BAB22A232A5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71" name="CaixaDeTexto 1">
          <a:extLst>
            <a:ext uri="{FF2B5EF4-FFF2-40B4-BE49-F238E27FC236}">
              <a16:creationId xmlns:a16="http://schemas.microsoft.com/office/drawing/2014/main" id="{78B2451A-CB3C-418F-BAFC-98623CFFAF7B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72" name="CaixaDeTexto 1">
          <a:extLst>
            <a:ext uri="{FF2B5EF4-FFF2-40B4-BE49-F238E27FC236}">
              <a16:creationId xmlns:a16="http://schemas.microsoft.com/office/drawing/2014/main" id="{AE50579A-DA3F-456E-99BF-AC196FBA9D5A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73" name="CaixaDeTexto 1">
          <a:extLst>
            <a:ext uri="{FF2B5EF4-FFF2-40B4-BE49-F238E27FC236}">
              <a16:creationId xmlns:a16="http://schemas.microsoft.com/office/drawing/2014/main" id="{0F61BDC1-CED4-45AE-8721-966015232DF4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74" name="CaixaDeTexto 1">
          <a:extLst>
            <a:ext uri="{FF2B5EF4-FFF2-40B4-BE49-F238E27FC236}">
              <a16:creationId xmlns:a16="http://schemas.microsoft.com/office/drawing/2014/main" id="{401F651A-CECC-48BC-8FAF-545DDD0C94E2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75" name="CaixaDeTexto 1">
          <a:extLst>
            <a:ext uri="{FF2B5EF4-FFF2-40B4-BE49-F238E27FC236}">
              <a16:creationId xmlns:a16="http://schemas.microsoft.com/office/drawing/2014/main" id="{6427F099-C118-4A0D-A361-E2D9C077A925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76" name="CaixaDeTexto 1">
          <a:extLst>
            <a:ext uri="{FF2B5EF4-FFF2-40B4-BE49-F238E27FC236}">
              <a16:creationId xmlns:a16="http://schemas.microsoft.com/office/drawing/2014/main" id="{A0F46F96-6F34-464C-B74E-1D186F850F75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77" name="CaixaDeTexto 1">
          <a:extLst>
            <a:ext uri="{FF2B5EF4-FFF2-40B4-BE49-F238E27FC236}">
              <a16:creationId xmlns:a16="http://schemas.microsoft.com/office/drawing/2014/main" id="{67472440-EFDC-4094-B915-94C4C736E72C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78" name="CaixaDeTexto 1">
          <a:extLst>
            <a:ext uri="{FF2B5EF4-FFF2-40B4-BE49-F238E27FC236}">
              <a16:creationId xmlns:a16="http://schemas.microsoft.com/office/drawing/2014/main" id="{7CE71514-D713-45AA-AA5C-9F38DF0DE3FD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79" name="CaixaDeTexto 1">
          <a:extLst>
            <a:ext uri="{FF2B5EF4-FFF2-40B4-BE49-F238E27FC236}">
              <a16:creationId xmlns:a16="http://schemas.microsoft.com/office/drawing/2014/main" id="{DE44DA88-4AD6-4C5D-B0D1-52E511A736EF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80" name="CaixaDeTexto 1">
          <a:extLst>
            <a:ext uri="{FF2B5EF4-FFF2-40B4-BE49-F238E27FC236}">
              <a16:creationId xmlns:a16="http://schemas.microsoft.com/office/drawing/2014/main" id="{74628189-2E23-4715-9A3F-BAE7393D0F66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81" name="CaixaDeTexto 1">
          <a:extLst>
            <a:ext uri="{FF2B5EF4-FFF2-40B4-BE49-F238E27FC236}">
              <a16:creationId xmlns:a16="http://schemas.microsoft.com/office/drawing/2014/main" id="{D10B6D68-1B1E-4FFE-995A-524E9A11C73B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82" name="CaixaDeTexto 1">
          <a:extLst>
            <a:ext uri="{FF2B5EF4-FFF2-40B4-BE49-F238E27FC236}">
              <a16:creationId xmlns:a16="http://schemas.microsoft.com/office/drawing/2014/main" id="{C8286DCC-BAE7-45D1-AADA-B787D2AFAE38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83" name="CaixaDeTexto 1">
          <a:extLst>
            <a:ext uri="{FF2B5EF4-FFF2-40B4-BE49-F238E27FC236}">
              <a16:creationId xmlns:a16="http://schemas.microsoft.com/office/drawing/2014/main" id="{567A832A-8938-4401-B89C-3AE1D11FA442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84" name="CaixaDeTexto 1">
          <a:extLst>
            <a:ext uri="{FF2B5EF4-FFF2-40B4-BE49-F238E27FC236}">
              <a16:creationId xmlns:a16="http://schemas.microsoft.com/office/drawing/2014/main" id="{AA4671B8-0CAF-4229-ACCC-BCB599A79B1C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85" name="CaixaDeTexto 1">
          <a:extLst>
            <a:ext uri="{FF2B5EF4-FFF2-40B4-BE49-F238E27FC236}">
              <a16:creationId xmlns:a16="http://schemas.microsoft.com/office/drawing/2014/main" id="{D7585922-241F-49B5-A929-6020FEE208F0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86" name="CaixaDeTexto 1">
          <a:extLst>
            <a:ext uri="{FF2B5EF4-FFF2-40B4-BE49-F238E27FC236}">
              <a16:creationId xmlns:a16="http://schemas.microsoft.com/office/drawing/2014/main" id="{BBA3A16F-3C58-41B6-9D02-807118710EC2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87" name="CaixaDeTexto 1">
          <a:extLst>
            <a:ext uri="{FF2B5EF4-FFF2-40B4-BE49-F238E27FC236}">
              <a16:creationId xmlns:a16="http://schemas.microsoft.com/office/drawing/2014/main" id="{C21AFC29-386B-4070-A46A-350CA1CD865A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88" name="CaixaDeTexto 1">
          <a:extLst>
            <a:ext uri="{FF2B5EF4-FFF2-40B4-BE49-F238E27FC236}">
              <a16:creationId xmlns:a16="http://schemas.microsoft.com/office/drawing/2014/main" id="{70EE28B8-E2D2-4081-B453-850E25C228A0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89" name="CaixaDeTexto 1">
          <a:extLst>
            <a:ext uri="{FF2B5EF4-FFF2-40B4-BE49-F238E27FC236}">
              <a16:creationId xmlns:a16="http://schemas.microsoft.com/office/drawing/2014/main" id="{27AD213F-2875-437A-AC2A-F3C3F32A8453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90" name="CaixaDeTexto 1">
          <a:extLst>
            <a:ext uri="{FF2B5EF4-FFF2-40B4-BE49-F238E27FC236}">
              <a16:creationId xmlns:a16="http://schemas.microsoft.com/office/drawing/2014/main" id="{6B3B559F-4117-4E73-8F5A-14C9A0E01B07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91" name="CaixaDeTexto 1">
          <a:extLst>
            <a:ext uri="{FF2B5EF4-FFF2-40B4-BE49-F238E27FC236}">
              <a16:creationId xmlns:a16="http://schemas.microsoft.com/office/drawing/2014/main" id="{6CEDA9F0-F5BB-4763-A6E6-E725F7626A72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92" name="CaixaDeTexto 1">
          <a:extLst>
            <a:ext uri="{FF2B5EF4-FFF2-40B4-BE49-F238E27FC236}">
              <a16:creationId xmlns:a16="http://schemas.microsoft.com/office/drawing/2014/main" id="{11D51EE4-1A23-4631-BF86-1A1FED8E79E7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93" name="CaixaDeTexto 1">
          <a:extLst>
            <a:ext uri="{FF2B5EF4-FFF2-40B4-BE49-F238E27FC236}">
              <a16:creationId xmlns:a16="http://schemas.microsoft.com/office/drawing/2014/main" id="{4A02520A-5889-463F-981B-77C4B11A37AD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94" name="CaixaDeTexto 1">
          <a:extLst>
            <a:ext uri="{FF2B5EF4-FFF2-40B4-BE49-F238E27FC236}">
              <a16:creationId xmlns:a16="http://schemas.microsoft.com/office/drawing/2014/main" id="{8C2094B7-C2BB-4810-AE5B-4BBF8BF90F2D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95" name="CaixaDeTexto 1">
          <a:extLst>
            <a:ext uri="{FF2B5EF4-FFF2-40B4-BE49-F238E27FC236}">
              <a16:creationId xmlns:a16="http://schemas.microsoft.com/office/drawing/2014/main" id="{032E0530-0487-46C0-82CD-24C5253D257F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96" name="CaixaDeTexto 1">
          <a:extLst>
            <a:ext uri="{FF2B5EF4-FFF2-40B4-BE49-F238E27FC236}">
              <a16:creationId xmlns:a16="http://schemas.microsoft.com/office/drawing/2014/main" id="{CA48B926-28F2-4CD5-A8E0-A0A3B2B9331D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97" name="CaixaDeTexto 1">
          <a:extLst>
            <a:ext uri="{FF2B5EF4-FFF2-40B4-BE49-F238E27FC236}">
              <a16:creationId xmlns:a16="http://schemas.microsoft.com/office/drawing/2014/main" id="{EBEDF77E-258F-413E-92A2-753D759E04F5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98" name="CaixaDeTexto 1">
          <a:extLst>
            <a:ext uri="{FF2B5EF4-FFF2-40B4-BE49-F238E27FC236}">
              <a16:creationId xmlns:a16="http://schemas.microsoft.com/office/drawing/2014/main" id="{8DBE2500-5772-4C88-B1E2-20E59CDA4C98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1999" name="CaixaDeTexto 1">
          <a:extLst>
            <a:ext uri="{FF2B5EF4-FFF2-40B4-BE49-F238E27FC236}">
              <a16:creationId xmlns:a16="http://schemas.microsoft.com/office/drawing/2014/main" id="{68988988-B7D6-45B1-BC15-26045CE88965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00" name="CaixaDeTexto 1">
          <a:extLst>
            <a:ext uri="{FF2B5EF4-FFF2-40B4-BE49-F238E27FC236}">
              <a16:creationId xmlns:a16="http://schemas.microsoft.com/office/drawing/2014/main" id="{890F1AC9-EDC2-4F5C-BB12-94B51A7156E2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01" name="CaixaDeTexto 1">
          <a:extLst>
            <a:ext uri="{FF2B5EF4-FFF2-40B4-BE49-F238E27FC236}">
              <a16:creationId xmlns:a16="http://schemas.microsoft.com/office/drawing/2014/main" id="{74ED7AC6-C5DC-41DE-A87A-A3EE95C478D0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02" name="CaixaDeTexto 1">
          <a:extLst>
            <a:ext uri="{FF2B5EF4-FFF2-40B4-BE49-F238E27FC236}">
              <a16:creationId xmlns:a16="http://schemas.microsoft.com/office/drawing/2014/main" id="{BE76C9BB-0768-4FAA-83AD-B4412DDCFEC5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03" name="CaixaDeTexto 1">
          <a:extLst>
            <a:ext uri="{FF2B5EF4-FFF2-40B4-BE49-F238E27FC236}">
              <a16:creationId xmlns:a16="http://schemas.microsoft.com/office/drawing/2014/main" id="{A7ED8214-BB0C-4760-8C9F-240757C9C667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04" name="CaixaDeTexto 1">
          <a:extLst>
            <a:ext uri="{FF2B5EF4-FFF2-40B4-BE49-F238E27FC236}">
              <a16:creationId xmlns:a16="http://schemas.microsoft.com/office/drawing/2014/main" id="{8F00522C-98F7-47EC-8394-03345F2309AF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05" name="CaixaDeTexto 1">
          <a:extLst>
            <a:ext uri="{FF2B5EF4-FFF2-40B4-BE49-F238E27FC236}">
              <a16:creationId xmlns:a16="http://schemas.microsoft.com/office/drawing/2014/main" id="{AC0E125C-21EF-4727-9CD6-F3B224473F3D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06" name="CaixaDeTexto 1">
          <a:extLst>
            <a:ext uri="{FF2B5EF4-FFF2-40B4-BE49-F238E27FC236}">
              <a16:creationId xmlns:a16="http://schemas.microsoft.com/office/drawing/2014/main" id="{C934485C-AD06-4353-AF1E-382D1B716C63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07" name="CaixaDeTexto 1">
          <a:extLst>
            <a:ext uri="{FF2B5EF4-FFF2-40B4-BE49-F238E27FC236}">
              <a16:creationId xmlns:a16="http://schemas.microsoft.com/office/drawing/2014/main" id="{040A0292-33E4-44B0-8DE1-ABD85BF11E7F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08" name="CaixaDeTexto 1">
          <a:extLst>
            <a:ext uri="{FF2B5EF4-FFF2-40B4-BE49-F238E27FC236}">
              <a16:creationId xmlns:a16="http://schemas.microsoft.com/office/drawing/2014/main" id="{2249F152-1AC1-4119-8A9C-BD90FDF0D64B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09" name="CaixaDeTexto 1">
          <a:extLst>
            <a:ext uri="{FF2B5EF4-FFF2-40B4-BE49-F238E27FC236}">
              <a16:creationId xmlns:a16="http://schemas.microsoft.com/office/drawing/2014/main" id="{23AAA52A-BEE6-4D36-A427-038922EE3F1F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10" name="CaixaDeTexto 1">
          <a:extLst>
            <a:ext uri="{FF2B5EF4-FFF2-40B4-BE49-F238E27FC236}">
              <a16:creationId xmlns:a16="http://schemas.microsoft.com/office/drawing/2014/main" id="{FEA028CF-612D-438B-B37E-9760EFB1F09E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11" name="CaixaDeTexto 1">
          <a:extLst>
            <a:ext uri="{FF2B5EF4-FFF2-40B4-BE49-F238E27FC236}">
              <a16:creationId xmlns:a16="http://schemas.microsoft.com/office/drawing/2014/main" id="{E52037C1-7D19-4F47-B931-4F25B10C542E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12" name="CaixaDeTexto 1">
          <a:extLst>
            <a:ext uri="{FF2B5EF4-FFF2-40B4-BE49-F238E27FC236}">
              <a16:creationId xmlns:a16="http://schemas.microsoft.com/office/drawing/2014/main" id="{F2852D34-32BC-4441-836E-934762148ECC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13" name="CaixaDeTexto 1">
          <a:extLst>
            <a:ext uri="{FF2B5EF4-FFF2-40B4-BE49-F238E27FC236}">
              <a16:creationId xmlns:a16="http://schemas.microsoft.com/office/drawing/2014/main" id="{F2DB65AA-28BD-44CC-8E1A-6111FA9442AE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14" name="CaixaDeTexto 1">
          <a:extLst>
            <a:ext uri="{FF2B5EF4-FFF2-40B4-BE49-F238E27FC236}">
              <a16:creationId xmlns:a16="http://schemas.microsoft.com/office/drawing/2014/main" id="{ADA690A4-F855-4691-BB38-5ABE2CFE2124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15" name="CaixaDeTexto 1">
          <a:extLst>
            <a:ext uri="{FF2B5EF4-FFF2-40B4-BE49-F238E27FC236}">
              <a16:creationId xmlns:a16="http://schemas.microsoft.com/office/drawing/2014/main" id="{BADCD1FD-6B61-4140-9E23-354D058F9170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16" name="CaixaDeTexto 1">
          <a:extLst>
            <a:ext uri="{FF2B5EF4-FFF2-40B4-BE49-F238E27FC236}">
              <a16:creationId xmlns:a16="http://schemas.microsoft.com/office/drawing/2014/main" id="{364AE4D2-84F8-472E-918B-DEDB5E8C8732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17" name="CaixaDeTexto 1">
          <a:extLst>
            <a:ext uri="{FF2B5EF4-FFF2-40B4-BE49-F238E27FC236}">
              <a16:creationId xmlns:a16="http://schemas.microsoft.com/office/drawing/2014/main" id="{4683E905-96B9-4349-AD09-1BE61E8AAB7D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18" name="CaixaDeTexto 1">
          <a:extLst>
            <a:ext uri="{FF2B5EF4-FFF2-40B4-BE49-F238E27FC236}">
              <a16:creationId xmlns:a16="http://schemas.microsoft.com/office/drawing/2014/main" id="{715E7C21-BCFD-4F25-9F1E-B89514275283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19" name="CaixaDeTexto 1">
          <a:extLst>
            <a:ext uri="{FF2B5EF4-FFF2-40B4-BE49-F238E27FC236}">
              <a16:creationId xmlns:a16="http://schemas.microsoft.com/office/drawing/2014/main" id="{271F1880-85D7-41DF-BD5D-1D3500FC0B48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20" name="CaixaDeTexto 1">
          <a:extLst>
            <a:ext uri="{FF2B5EF4-FFF2-40B4-BE49-F238E27FC236}">
              <a16:creationId xmlns:a16="http://schemas.microsoft.com/office/drawing/2014/main" id="{52A5D3F3-F5B1-4968-8C8D-61EC3206D81F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21" name="CaixaDeTexto 1">
          <a:extLst>
            <a:ext uri="{FF2B5EF4-FFF2-40B4-BE49-F238E27FC236}">
              <a16:creationId xmlns:a16="http://schemas.microsoft.com/office/drawing/2014/main" id="{5F99028E-8413-44C7-9AD8-BA7BD71F2C5B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22" name="CaixaDeTexto 1">
          <a:extLst>
            <a:ext uri="{FF2B5EF4-FFF2-40B4-BE49-F238E27FC236}">
              <a16:creationId xmlns:a16="http://schemas.microsoft.com/office/drawing/2014/main" id="{B1091916-961E-4DE0-91EE-9D32D739DE21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23" name="CaixaDeTexto 1">
          <a:extLst>
            <a:ext uri="{FF2B5EF4-FFF2-40B4-BE49-F238E27FC236}">
              <a16:creationId xmlns:a16="http://schemas.microsoft.com/office/drawing/2014/main" id="{0EA324A1-62B5-45E5-9490-A89A8379411C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24" name="CaixaDeTexto 1">
          <a:extLst>
            <a:ext uri="{FF2B5EF4-FFF2-40B4-BE49-F238E27FC236}">
              <a16:creationId xmlns:a16="http://schemas.microsoft.com/office/drawing/2014/main" id="{2C70643F-78A2-4F2A-989D-9A534DD3F962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25" name="CaixaDeTexto 1">
          <a:extLst>
            <a:ext uri="{FF2B5EF4-FFF2-40B4-BE49-F238E27FC236}">
              <a16:creationId xmlns:a16="http://schemas.microsoft.com/office/drawing/2014/main" id="{DB2DD0E8-E6EF-4793-8AA4-D1FA4CF7007F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26" name="CaixaDeTexto 1">
          <a:extLst>
            <a:ext uri="{FF2B5EF4-FFF2-40B4-BE49-F238E27FC236}">
              <a16:creationId xmlns:a16="http://schemas.microsoft.com/office/drawing/2014/main" id="{059A6529-B21E-47EF-8842-D0B630735F86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27" name="CaixaDeTexto 1">
          <a:extLst>
            <a:ext uri="{FF2B5EF4-FFF2-40B4-BE49-F238E27FC236}">
              <a16:creationId xmlns:a16="http://schemas.microsoft.com/office/drawing/2014/main" id="{9865E967-BF2B-4666-BC5C-251A40C3C1D2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28" name="CaixaDeTexto 1">
          <a:extLst>
            <a:ext uri="{FF2B5EF4-FFF2-40B4-BE49-F238E27FC236}">
              <a16:creationId xmlns:a16="http://schemas.microsoft.com/office/drawing/2014/main" id="{9410AC5D-7F1A-427B-8C1E-9A8A688C9BE0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29" name="CaixaDeTexto 1">
          <a:extLst>
            <a:ext uri="{FF2B5EF4-FFF2-40B4-BE49-F238E27FC236}">
              <a16:creationId xmlns:a16="http://schemas.microsoft.com/office/drawing/2014/main" id="{FCF16F34-085C-4AB5-95BD-62F0E3ED6B41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30" name="CaixaDeTexto 1">
          <a:extLst>
            <a:ext uri="{FF2B5EF4-FFF2-40B4-BE49-F238E27FC236}">
              <a16:creationId xmlns:a16="http://schemas.microsoft.com/office/drawing/2014/main" id="{31DC36E1-B978-4449-9B4C-FB0FEE8046DB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31" name="CaixaDeTexto 1">
          <a:extLst>
            <a:ext uri="{FF2B5EF4-FFF2-40B4-BE49-F238E27FC236}">
              <a16:creationId xmlns:a16="http://schemas.microsoft.com/office/drawing/2014/main" id="{0AC141E5-251F-482D-96AF-D1696FC7FEBB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32" name="CaixaDeTexto 1">
          <a:extLst>
            <a:ext uri="{FF2B5EF4-FFF2-40B4-BE49-F238E27FC236}">
              <a16:creationId xmlns:a16="http://schemas.microsoft.com/office/drawing/2014/main" id="{BEA08E1A-7A13-4A4B-92C6-75CBAFC990C6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33" name="CaixaDeTexto 1">
          <a:extLst>
            <a:ext uri="{FF2B5EF4-FFF2-40B4-BE49-F238E27FC236}">
              <a16:creationId xmlns:a16="http://schemas.microsoft.com/office/drawing/2014/main" id="{11122757-5B60-4E70-8AD3-D4613B96A9E3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34" name="CaixaDeTexto 1">
          <a:extLst>
            <a:ext uri="{FF2B5EF4-FFF2-40B4-BE49-F238E27FC236}">
              <a16:creationId xmlns:a16="http://schemas.microsoft.com/office/drawing/2014/main" id="{694DBB97-A643-40A4-A5BF-0DD5B5196025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35" name="CaixaDeTexto 1">
          <a:extLst>
            <a:ext uri="{FF2B5EF4-FFF2-40B4-BE49-F238E27FC236}">
              <a16:creationId xmlns:a16="http://schemas.microsoft.com/office/drawing/2014/main" id="{25903C7C-B8FD-4FBD-95CE-4A36811F8041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36" name="CaixaDeTexto 1">
          <a:extLst>
            <a:ext uri="{FF2B5EF4-FFF2-40B4-BE49-F238E27FC236}">
              <a16:creationId xmlns:a16="http://schemas.microsoft.com/office/drawing/2014/main" id="{254CB0B1-75FA-4DBA-A5F9-ED63359F1E72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37" name="CaixaDeTexto 1">
          <a:extLst>
            <a:ext uri="{FF2B5EF4-FFF2-40B4-BE49-F238E27FC236}">
              <a16:creationId xmlns:a16="http://schemas.microsoft.com/office/drawing/2014/main" id="{576D2451-77B8-4FF8-9D54-B36B228BFF27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40</xdr:row>
      <xdr:rowOff>0</xdr:rowOff>
    </xdr:from>
    <xdr:ext cx="184731" cy="264560"/>
    <xdr:sp macro="" textlink="">
      <xdr:nvSpPr>
        <xdr:cNvPr id="2038" name="CaixaDeTexto 1">
          <a:extLst>
            <a:ext uri="{FF2B5EF4-FFF2-40B4-BE49-F238E27FC236}">
              <a16:creationId xmlns:a16="http://schemas.microsoft.com/office/drawing/2014/main" id="{C821372B-E40F-471F-AB56-09F1443F278E}"/>
            </a:ext>
          </a:extLst>
        </xdr:cNvPr>
        <xdr:cNvSpPr txBox="1"/>
      </xdr:nvSpPr>
      <xdr:spPr>
        <a:xfrm>
          <a:off x="212195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39" name="CaixaDeTexto 1">
          <a:extLst>
            <a:ext uri="{FF2B5EF4-FFF2-40B4-BE49-F238E27FC236}">
              <a16:creationId xmlns:a16="http://schemas.microsoft.com/office/drawing/2014/main" id="{40EF73D8-6874-4C44-890C-B896FC22F61F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40" name="CaixaDeTexto 1">
          <a:extLst>
            <a:ext uri="{FF2B5EF4-FFF2-40B4-BE49-F238E27FC236}">
              <a16:creationId xmlns:a16="http://schemas.microsoft.com/office/drawing/2014/main" id="{200B9324-E04E-4AF4-A4C3-29BC1B472A5E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41" name="CaixaDeTexto 1">
          <a:extLst>
            <a:ext uri="{FF2B5EF4-FFF2-40B4-BE49-F238E27FC236}">
              <a16:creationId xmlns:a16="http://schemas.microsoft.com/office/drawing/2014/main" id="{ED3EBF20-F48D-46BB-9645-A7BBCACB37E1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42" name="CaixaDeTexto 1">
          <a:extLst>
            <a:ext uri="{FF2B5EF4-FFF2-40B4-BE49-F238E27FC236}">
              <a16:creationId xmlns:a16="http://schemas.microsoft.com/office/drawing/2014/main" id="{BD43F90D-7919-4D1A-A03F-A1E78DB5ECD0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43" name="CaixaDeTexto 1">
          <a:extLst>
            <a:ext uri="{FF2B5EF4-FFF2-40B4-BE49-F238E27FC236}">
              <a16:creationId xmlns:a16="http://schemas.microsoft.com/office/drawing/2014/main" id="{6F09EEED-998A-4527-865A-88E94B37A180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44" name="CaixaDeTexto 1">
          <a:extLst>
            <a:ext uri="{FF2B5EF4-FFF2-40B4-BE49-F238E27FC236}">
              <a16:creationId xmlns:a16="http://schemas.microsoft.com/office/drawing/2014/main" id="{1BE8B1C8-3D17-4B43-80FD-3C7550310D2D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45" name="CaixaDeTexto 1">
          <a:extLst>
            <a:ext uri="{FF2B5EF4-FFF2-40B4-BE49-F238E27FC236}">
              <a16:creationId xmlns:a16="http://schemas.microsoft.com/office/drawing/2014/main" id="{15B3986B-447F-4F43-A59C-D6CBD3159006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41</xdr:row>
      <xdr:rowOff>0</xdr:rowOff>
    </xdr:from>
    <xdr:ext cx="184731" cy="264560"/>
    <xdr:sp macro="" textlink="">
      <xdr:nvSpPr>
        <xdr:cNvPr id="2046" name="CaixaDeTexto 1">
          <a:extLst>
            <a:ext uri="{FF2B5EF4-FFF2-40B4-BE49-F238E27FC236}">
              <a16:creationId xmlns:a16="http://schemas.microsoft.com/office/drawing/2014/main" id="{91949549-F0DB-46D5-8C34-0A0E3FEF7BBA}"/>
            </a:ext>
          </a:extLst>
        </xdr:cNvPr>
        <xdr:cNvSpPr txBox="1"/>
      </xdr:nvSpPr>
      <xdr:spPr>
        <a:xfrm>
          <a:off x="212195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17</xdr:row>
      <xdr:rowOff>1059</xdr:rowOff>
    </xdr:from>
    <xdr:ext cx="184731" cy="264560"/>
    <xdr:sp macro="" textlink="">
      <xdr:nvSpPr>
        <xdr:cNvPr id="2047" name="CaixaDeTexto 1">
          <a:extLst>
            <a:ext uri="{FF2B5EF4-FFF2-40B4-BE49-F238E27FC236}">
              <a16:creationId xmlns:a16="http://schemas.microsoft.com/office/drawing/2014/main" id="{25A80EC2-4D80-46DE-A357-8DEBE188CD4C}"/>
            </a:ext>
          </a:extLst>
        </xdr:cNvPr>
        <xdr:cNvSpPr txBox="1"/>
      </xdr:nvSpPr>
      <xdr:spPr>
        <a:xfrm>
          <a:off x="597958" y="896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17</xdr:row>
      <xdr:rowOff>0</xdr:rowOff>
    </xdr:from>
    <xdr:ext cx="184731" cy="264560"/>
    <xdr:sp macro="" textlink="">
      <xdr:nvSpPr>
        <xdr:cNvPr id="2048" name="CaixaDeTexto 1">
          <a:extLst>
            <a:ext uri="{FF2B5EF4-FFF2-40B4-BE49-F238E27FC236}">
              <a16:creationId xmlns:a16="http://schemas.microsoft.com/office/drawing/2014/main" id="{7FCEE862-9761-4C22-A601-4E3C5C8D173D}"/>
            </a:ext>
          </a:extLst>
        </xdr:cNvPr>
        <xdr:cNvSpPr txBox="1"/>
      </xdr:nvSpPr>
      <xdr:spPr>
        <a:xfrm>
          <a:off x="597958" y="89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17</xdr:row>
      <xdr:rowOff>0</xdr:rowOff>
    </xdr:from>
    <xdr:ext cx="184731" cy="264560"/>
    <xdr:sp macro="" textlink="">
      <xdr:nvSpPr>
        <xdr:cNvPr id="2049" name="CaixaDeTexto 1">
          <a:extLst>
            <a:ext uri="{FF2B5EF4-FFF2-40B4-BE49-F238E27FC236}">
              <a16:creationId xmlns:a16="http://schemas.microsoft.com/office/drawing/2014/main" id="{FAD3478D-A39A-4EE6-AE30-921C55820C14}"/>
            </a:ext>
          </a:extLst>
        </xdr:cNvPr>
        <xdr:cNvSpPr txBox="1"/>
      </xdr:nvSpPr>
      <xdr:spPr>
        <a:xfrm>
          <a:off x="597958" y="89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15</xdr:row>
      <xdr:rowOff>0</xdr:rowOff>
    </xdr:from>
    <xdr:ext cx="184731" cy="264560"/>
    <xdr:sp macro="" textlink="">
      <xdr:nvSpPr>
        <xdr:cNvPr id="2050" name="CaixaDeTexto 1">
          <a:extLst>
            <a:ext uri="{FF2B5EF4-FFF2-40B4-BE49-F238E27FC236}">
              <a16:creationId xmlns:a16="http://schemas.microsoft.com/office/drawing/2014/main" id="{CBC03DEE-E039-48AB-AFEB-8187AD83B597}"/>
            </a:ext>
          </a:extLst>
        </xdr:cNvPr>
        <xdr:cNvSpPr txBox="1"/>
      </xdr:nvSpPr>
      <xdr:spPr>
        <a:xfrm>
          <a:off x="597958" y="383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15</xdr:row>
      <xdr:rowOff>0</xdr:rowOff>
    </xdr:from>
    <xdr:ext cx="184731" cy="264560"/>
    <xdr:sp macro="" textlink="">
      <xdr:nvSpPr>
        <xdr:cNvPr id="2051" name="CaixaDeTexto 1">
          <a:extLst>
            <a:ext uri="{FF2B5EF4-FFF2-40B4-BE49-F238E27FC236}">
              <a16:creationId xmlns:a16="http://schemas.microsoft.com/office/drawing/2014/main" id="{288E4E5F-0C77-42E9-AD98-9AC4A09B2362}"/>
            </a:ext>
          </a:extLst>
        </xdr:cNvPr>
        <xdr:cNvSpPr txBox="1"/>
      </xdr:nvSpPr>
      <xdr:spPr>
        <a:xfrm>
          <a:off x="597958" y="1957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15</xdr:row>
      <xdr:rowOff>0</xdr:rowOff>
    </xdr:from>
    <xdr:ext cx="184731" cy="264560"/>
    <xdr:sp macro="" textlink="">
      <xdr:nvSpPr>
        <xdr:cNvPr id="2052" name="CaixaDeTexto 1">
          <a:extLst>
            <a:ext uri="{FF2B5EF4-FFF2-40B4-BE49-F238E27FC236}">
              <a16:creationId xmlns:a16="http://schemas.microsoft.com/office/drawing/2014/main" id="{6CDBBB1C-8E61-4601-BB88-DC6F0C1A00A3}"/>
            </a:ext>
          </a:extLst>
        </xdr:cNvPr>
        <xdr:cNvSpPr txBox="1"/>
      </xdr:nvSpPr>
      <xdr:spPr>
        <a:xfrm>
          <a:off x="597958" y="191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15</xdr:row>
      <xdr:rowOff>0</xdr:rowOff>
    </xdr:from>
    <xdr:ext cx="184731" cy="264560"/>
    <xdr:sp macro="" textlink="">
      <xdr:nvSpPr>
        <xdr:cNvPr id="2053" name="CaixaDeTexto 1">
          <a:extLst>
            <a:ext uri="{FF2B5EF4-FFF2-40B4-BE49-F238E27FC236}">
              <a16:creationId xmlns:a16="http://schemas.microsoft.com/office/drawing/2014/main" id="{7AFE4803-2018-49C0-A812-81F8FA024D2E}"/>
            </a:ext>
          </a:extLst>
        </xdr:cNvPr>
        <xdr:cNvSpPr txBox="1"/>
      </xdr:nvSpPr>
      <xdr:spPr>
        <a:xfrm>
          <a:off x="597958" y="194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15</xdr:row>
      <xdr:rowOff>0</xdr:rowOff>
    </xdr:from>
    <xdr:ext cx="184731" cy="264560"/>
    <xdr:sp macro="" textlink="">
      <xdr:nvSpPr>
        <xdr:cNvPr id="2054" name="CaixaDeTexto 1">
          <a:extLst>
            <a:ext uri="{FF2B5EF4-FFF2-40B4-BE49-F238E27FC236}">
              <a16:creationId xmlns:a16="http://schemas.microsoft.com/office/drawing/2014/main" id="{AE2AF11C-DF35-4587-932E-F5025A78F9E1}"/>
            </a:ext>
          </a:extLst>
        </xdr:cNvPr>
        <xdr:cNvSpPr txBox="1"/>
      </xdr:nvSpPr>
      <xdr:spPr>
        <a:xfrm>
          <a:off x="597958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15</xdr:row>
      <xdr:rowOff>0</xdr:rowOff>
    </xdr:from>
    <xdr:ext cx="184731" cy="264560"/>
    <xdr:sp macro="" textlink="">
      <xdr:nvSpPr>
        <xdr:cNvPr id="2055" name="CaixaDeTexto 1">
          <a:extLst>
            <a:ext uri="{FF2B5EF4-FFF2-40B4-BE49-F238E27FC236}">
              <a16:creationId xmlns:a16="http://schemas.microsoft.com/office/drawing/2014/main" id="{ECDA00B9-9403-4BB1-AF5C-5AFA1E3B82CC}"/>
            </a:ext>
          </a:extLst>
        </xdr:cNvPr>
        <xdr:cNvSpPr txBox="1"/>
      </xdr:nvSpPr>
      <xdr:spPr>
        <a:xfrm>
          <a:off x="597958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15</xdr:row>
      <xdr:rowOff>1059</xdr:rowOff>
    </xdr:from>
    <xdr:ext cx="184731" cy="264560"/>
    <xdr:sp macro="" textlink="">
      <xdr:nvSpPr>
        <xdr:cNvPr id="2056" name="CaixaDeTexto 1">
          <a:extLst>
            <a:ext uri="{FF2B5EF4-FFF2-40B4-BE49-F238E27FC236}">
              <a16:creationId xmlns:a16="http://schemas.microsoft.com/office/drawing/2014/main" id="{FCC94D34-6FBD-4772-8E6A-60889918A1E3}"/>
            </a:ext>
          </a:extLst>
        </xdr:cNvPr>
        <xdr:cNvSpPr txBox="1"/>
      </xdr:nvSpPr>
      <xdr:spPr>
        <a:xfrm>
          <a:off x="597958" y="382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15</xdr:row>
      <xdr:rowOff>0</xdr:rowOff>
    </xdr:from>
    <xdr:ext cx="184731" cy="264560"/>
    <xdr:sp macro="" textlink="">
      <xdr:nvSpPr>
        <xdr:cNvPr id="2057" name="CaixaDeTexto 1">
          <a:extLst>
            <a:ext uri="{FF2B5EF4-FFF2-40B4-BE49-F238E27FC236}">
              <a16:creationId xmlns:a16="http://schemas.microsoft.com/office/drawing/2014/main" id="{3CF0BD45-91AE-4B45-85EA-2E909B30537F}"/>
            </a:ext>
          </a:extLst>
        </xdr:cNvPr>
        <xdr:cNvSpPr txBox="1"/>
      </xdr:nvSpPr>
      <xdr:spPr>
        <a:xfrm>
          <a:off x="597958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15</xdr:row>
      <xdr:rowOff>0</xdr:rowOff>
    </xdr:from>
    <xdr:ext cx="184731" cy="264560"/>
    <xdr:sp macro="" textlink="">
      <xdr:nvSpPr>
        <xdr:cNvPr id="2058" name="CaixaDeTexto 1">
          <a:extLst>
            <a:ext uri="{FF2B5EF4-FFF2-40B4-BE49-F238E27FC236}">
              <a16:creationId xmlns:a16="http://schemas.microsoft.com/office/drawing/2014/main" id="{271B3420-08F5-42FF-82F5-EED45A89B988}"/>
            </a:ext>
          </a:extLst>
        </xdr:cNvPr>
        <xdr:cNvSpPr txBox="1"/>
      </xdr:nvSpPr>
      <xdr:spPr>
        <a:xfrm>
          <a:off x="597958" y="1947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15</xdr:row>
      <xdr:rowOff>0</xdr:rowOff>
    </xdr:from>
    <xdr:ext cx="184731" cy="264560"/>
    <xdr:sp macro="" textlink="">
      <xdr:nvSpPr>
        <xdr:cNvPr id="2059" name="CaixaDeTexto 1">
          <a:extLst>
            <a:ext uri="{FF2B5EF4-FFF2-40B4-BE49-F238E27FC236}">
              <a16:creationId xmlns:a16="http://schemas.microsoft.com/office/drawing/2014/main" id="{BD1498CF-8AFE-4D7E-8F7F-90258CD73837}"/>
            </a:ext>
          </a:extLst>
        </xdr:cNvPr>
        <xdr:cNvSpPr txBox="1"/>
      </xdr:nvSpPr>
      <xdr:spPr>
        <a:xfrm>
          <a:off x="597958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15</xdr:row>
      <xdr:rowOff>0</xdr:rowOff>
    </xdr:from>
    <xdr:ext cx="184731" cy="264560"/>
    <xdr:sp macro="" textlink="">
      <xdr:nvSpPr>
        <xdr:cNvPr id="2060" name="CaixaDeTexto 1">
          <a:extLst>
            <a:ext uri="{FF2B5EF4-FFF2-40B4-BE49-F238E27FC236}">
              <a16:creationId xmlns:a16="http://schemas.microsoft.com/office/drawing/2014/main" id="{2200D928-0DAD-4471-9EF0-7E4F73662A26}"/>
            </a:ext>
          </a:extLst>
        </xdr:cNvPr>
        <xdr:cNvSpPr txBox="1"/>
      </xdr:nvSpPr>
      <xdr:spPr>
        <a:xfrm>
          <a:off x="597958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15</xdr:row>
      <xdr:rowOff>1059</xdr:rowOff>
    </xdr:from>
    <xdr:ext cx="184731" cy="264560"/>
    <xdr:sp macro="" textlink="">
      <xdr:nvSpPr>
        <xdr:cNvPr id="2061" name="CaixaDeTexto 1">
          <a:extLst>
            <a:ext uri="{FF2B5EF4-FFF2-40B4-BE49-F238E27FC236}">
              <a16:creationId xmlns:a16="http://schemas.microsoft.com/office/drawing/2014/main" id="{BE8BE335-290C-4611-8D24-984A1F75491F}"/>
            </a:ext>
          </a:extLst>
        </xdr:cNvPr>
        <xdr:cNvSpPr txBox="1"/>
      </xdr:nvSpPr>
      <xdr:spPr>
        <a:xfrm>
          <a:off x="597958" y="382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15</xdr:row>
      <xdr:rowOff>0</xdr:rowOff>
    </xdr:from>
    <xdr:ext cx="184731" cy="264560"/>
    <xdr:sp macro="" textlink="">
      <xdr:nvSpPr>
        <xdr:cNvPr id="2062" name="CaixaDeTexto 1">
          <a:extLst>
            <a:ext uri="{FF2B5EF4-FFF2-40B4-BE49-F238E27FC236}">
              <a16:creationId xmlns:a16="http://schemas.microsoft.com/office/drawing/2014/main" id="{6EFF578C-EF49-4F48-8A04-6916CE970F60}"/>
            </a:ext>
          </a:extLst>
        </xdr:cNvPr>
        <xdr:cNvSpPr txBox="1"/>
      </xdr:nvSpPr>
      <xdr:spPr>
        <a:xfrm>
          <a:off x="597958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49</xdr:row>
      <xdr:rowOff>4234</xdr:rowOff>
    </xdr:from>
    <xdr:ext cx="184731" cy="264560"/>
    <xdr:sp macro="" textlink="">
      <xdr:nvSpPr>
        <xdr:cNvPr id="2063" name="CaixaDeTexto 1">
          <a:extLst>
            <a:ext uri="{FF2B5EF4-FFF2-40B4-BE49-F238E27FC236}">
              <a16:creationId xmlns:a16="http://schemas.microsoft.com/office/drawing/2014/main" id="{DC4C35C1-660A-4646-9BAA-1F6C47C50087}"/>
            </a:ext>
          </a:extLst>
        </xdr:cNvPr>
        <xdr:cNvSpPr txBox="1"/>
      </xdr:nvSpPr>
      <xdr:spPr>
        <a:xfrm>
          <a:off x="597958" y="26426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49</xdr:row>
      <xdr:rowOff>1059</xdr:rowOff>
    </xdr:from>
    <xdr:ext cx="184731" cy="264560"/>
    <xdr:sp macro="" textlink="">
      <xdr:nvSpPr>
        <xdr:cNvPr id="2064" name="CaixaDeTexto 1">
          <a:extLst>
            <a:ext uri="{FF2B5EF4-FFF2-40B4-BE49-F238E27FC236}">
              <a16:creationId xmlns:a16="http://schemas.microsoft.com/office/drawing/2014/main" id="{B6CB8AC0-6C89-4157-9247-FEDC9E62AB1E}"/>
            </a:ext>
          </a:extLst>
        </xdr:cNvPr>
        <xdr:cNvSpPr txBox="1"/>
      </xdr:nvSpPr>
      <xdr:spPr>
        <a:xfrm>
          <a:off x="597958" y="26394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4234</xdr:rowOff>
    </xdr:from>
    <xdr:ext cx="184731" cy="264560"/>
    <xdr:sp macro="" textlink="">
      <xdr:nvSpPr>
        <xdr:cNvPr id="2065" name="CaixaDeTexto 1">
          <a:extLst>
            <a:ext uri="{FF2B5EF4-FFF2-40B4-BE49-F238E27FC236}">
              <a16:creationId xmlns:a16="http://schemas.microsoft.com/office/drawing/2014/main" id="{072116B3-EEE4-416D-91A8-F02855F86CC1}"/>
            </a:ext>
          </a:extLst>
        </xdr:cNvPr>
        <xdr:cNvSpPr txBox="1"/>
      </xdr:nvSpPr>
      <xdr:spPr>
        <a:xfrm>
          <a:off x="597958" y="31284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49</xdr:row>
      <xdr:rowOff>4234</xdr:rowOff>
    </xdr:from>
    <xdr:ext cx="184731" cy="264560"/>
    <xdr:sp macro="" textlink="">
      <xdr:nvSpPr>
        <xdr:cNvPr id="2066" name="CaixaDeTexto 1">
          <a:extLst>
            <a:ext uri="{FF2B5EF4-FFF2-40B4-BE49-F238E27FC236}">
              <a16:creationId xmlns:a16="http://schemas.microsoft.com/office/drawing/2014/main" id="{17287F82-64CF-443F-A900-F05C7ECD9924}"/>
            </a:ext>
          </a:extLst>
        </xdr:cNvPr>
        <xdr:cNvSpPr txBox="1"/>
      </xdr:nvSpPr>
      <xdr:spPr>
        <a:xfrm>
          <a:off x="597958" y="26426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49</xdr:row>
      <xdr:rowOff>156634</xdr:rowOff>
    </xdr:from>
    <xdr:ext cx="184731" cy="264560"/>
    <xdr:sp macro="" textlink="">
      <xdr:nvSpPr>
        <xdr:cNvPr id="2067" name="CaixaDeTexto 1">
          <a:extLst>
            <a:ext uri="{FF2B5EF4-FFF2-40B4-BE49-F238E27FC236}">
              <a16:creationId xmlns:a16="http://schemas.microsoft.com/office/drawing/2014/main" id="{5FFB9D63-CEB7-466A-8D95-5D83955008E9}"/>
            </a:ext>
          </a:extLst>
        </xdr:cNvPr>
        <xdr:cNvSpPr txBox="1"/>
      </xdr:nvSpPr>
      <xdr:spPr>
        <a:xfrm>
          <a:off x="597958" y="2795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49</xdr:row>
      <xdr:rowOff>1059</xdr:rowOff>
    </xdr:from>
    <xdr:ext cx="184731" cy="264560"/>
    <xdr:sp macro="" textlink="">
      <xdr:nvSpPr>
        <xdr:cNvPr id="2068" name="CaixaDeTexto 1">
          <a:extLst>
            <a:ext uri="{FF2B5EF4-FFF2-40B4-BE49-F238E27FC236}">
              <a16:creationId xmlns:a16="http://schemas.microsoft.com/office/drawing/2014/main" id="{32EB31D6-BC62-41B5-9530-6BC72D17F4D0}"/>
            </a:ext>
          </a:extLst>
        </xdr:cNvPr>
        <xdr:cNvSpPr txBox="1"/>
      </xdr:nvSpPr>
      <xdr:spPr>
        <a:xfrm>
          <a:off x="597958" y="26394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5292</xdr:rowOff>
    </xdr:from>
    <xdr:ext cx="184731" cy="264560"/>
    <xdr:sp macro="" textlink="">
      <xdr:nvSpPr>
        <xdr:cNvPr id="2069" name="CaixaDeTexto 1">
          <a:extLst>
            <a:ext uri="{FF2B5EF4-FFF2-40B4-BE49-F238E27FC236}">
              <a16:creationId xmlns:a16="http://schemas.microsoft.com/office/drawing/2014/main" id="{4AAEB173-FEF4-4C32-8E14-C6D7BCEB184B}"/>
            </a:ext>
          </a:extLst>
        </xdr:cNvPr>
        <xdr:cNvSpPr txBox="1"/>
      </xdr:nvSpPr>
      <xdr:spPr>
        <a:xfrm>
          <a:off x="597958" y="31294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1059</xdr:rowOff>
    </xdr:from>
    <xdr:ext cx="184731" cy="264560"/>
    <xdr:sp macro="" textlink="">
      <xdr:nvSpPr>
        <xdr:cNvPr id="2070" name="CaixaDeTexto 1">
          <a:extLst>
            <a:ext uri="{FF2B5EF4-FFF2-40B4-BE49-F238E27FC236}">
              <a16:creationId xmlns:a16="http://schemas.microsoft.com/office/drawing/2014/main" id="{E4090FEA-FC80-4A21-8D79-0985B0CD6997}"/>
            </a:ext>
          </a:extLst>
        </xdr:cNvPr>
        <xdr:cNvSpPr txBox="1"/>
      </xdr:nvSpPr>
      <xdr:spPr>
        <a:xfrm>
          <a:off x="597958" y="31252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5292</xdr:rowOff>
    </xdr:from>
    <xdr:ext cx="184731" cy="264560"/>
    <xdr:sp macro="" textlink="">
      <xdr:nvSpPr>
        <xdr:cNvPr id="2071" name="CaixaDeTexto 1">
          <a:extLst>
            <a:ext uri="{FF2B5EF4-FFF2-40B4-BE49-F238E27FC236}">
              <a16:creationId xmlns:a16="http://schemas.microsoft.com/office/drawing/2014/main" id="{24A8F46A-022B-4CA8-990C-9B6F9C7EE271}"/>
            </a:ext>
          </a:extLst>
        </xdr:cNvPr>
        <xdr:cNvSpPr txBox="1"/>
      </xdr:nvSpPr>
      <xdr:spPr>
        <a:xfrm>
          <a:off x="597958" y="31294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1059</xdr:rowOff>
    </xdr:from>
    <xdr:ext cx="184731" cy="264560"/>
    <xdr:sp macro="" textlink="">
      <xdr:nvSpPr>
        <xdr:cNvPr id="2072" name="CaixaDeTexto 1">
          <a:extLst>
            <a:ext uri="{FF2B5EF4-FFF2-40B4-BE49-F238E27FC236}">
              <a16:creationId xmlns:a16="http://schemas.microsoft.com/office/drawing/2014/main" id="{DA29F542-1396-4861-9A85-4104FBFAD147}"/>
            </a:ext>
          </a:extLst>
        </xdr:cNvPr>
        <xdr:cNvSpPr txBox="1"/>
      </xdr:nvSpPr>
      <xdr:spPr>
        <a:xfrm>
          <a:off x="597958" y="31252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21</xdr:row>
      <xdr:rowOff>0</xdr:rowOff>
    </xdr:from>
    <xdr:ext cx="184731" cy="264560"/>
    <xdr:sp macro="" textlink="">
      <xdr:nvSpPr>
        <xdr:cNvPr id="2073" name="CaixaDeTexto 1">
          <a:extLst>
            <a:ext uri="{FF2B5EF4-FFF2-40B4-BE49-F238E27FC236}">
              <a16:creationId xmlns:a16="http://schemas.microsoft.com/office/drawing/2014/main" id="{1D0C4711-2E6D-44C9-8310-C6B6025AB56A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21</xdr:row>
      <xdr:rowOff>0</xdr:rowOff>
    </xdr:from>
    <xdr:ext cx="184731" cy="264560"/>
    <xdr:sp macro="" textlink="">
      <xdr:nvSpPr>
        <xdr:cNvPr id="2074" name="CaixaDeTexto 1">
          <a:extLst>
            <a:ext uri="{FF2B5EF4-FFF2-40B4-BE49-F238E27FC236}">
              <a16:creationId xmlns:a16="http://schemas.microsoft.com/office/drawing/2014/main" id="{C44AC0DC-7A97-4EBE-B2D2-73E8674F5E79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21</xdr:row>
      <xdr:rowOff>0</xdr:rowOff>
    </xdr:from>
    <xdr:ext cx="184731" cy="264560"/>
    <xdr:sp macro="" textlink="">
      <xdr:nvSpPr>
        <xdr:cNvPr id="2075" name="CaixaDeTexto 1">
          <a:extLst>
            <a:ext uri="{FF2B5EF4-FFF2-40B4-BE49-F238E27FC236}">
              <a16:creationId xmlns:a16="http://schemas.microsoft.com/office/drawing/2014/main" id="{F32E7BFE-5F5D-4B82-815D-58EE1B00062D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21</xdr:row>
      <xdr:rowOff>0</xdr:rowOff>
    </xdr:from>
    <xdr:ext cx="184731" cy="264560"/>
    <xdr:sp macro="" textlink="">
      <xdr:nvSpPr>
        <xdr:cNvPr id="2076" name="CaixaDeTexto 1">
          <a:extLst>
            <a:ext uri="{FF2B5EF4-FFF2-40B4-BE49-F238E27FC236}">
              <a16:creationId xmlns:a16="http://schemas.microsoft.com/office/drawing/2014/main" id="{166D0CA7-252D-4A6B-ABBA-5CB3F0E54E4B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21</xdr:row>
      <xdr:rowOff>0</xdr:rowOff>
    </xdr:from>
    <xdr:ext cx="184731" cy="264560"/>
    <xdr:sp macro="" textlink="">
      <xdr:nvSpPr>
        <xdr:cNvPr id="2077" name="CaixaDeTexto 1">
          <a:extLst>
            <a:ext uri="{FF2B5EF4-FFF2-40B4-BE49-F238E27FC236}">
              <a16:creationId xmlns:a16="http://schemas.microsoft.com/office/drawing/2014/main" id="{D4C1D74F-0823-48AD-A22C-0532D8772695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21</xdr:row>
      <xdr:rowOff>0</xdr:rowOff>
    </xdr:from>
    <xdr:ext cx="184731" cy="264560"/>
    <xdr:sp macro="" textlink="">
      <xdr:nvSpPr>
        <xdr:cNvPr id="2078" name="CaixaDeTexto 1">
          <a:extLst>
            <a:ext uri="{FF2B5EF4-FFF2-40B4-BE49-F238E27FC236}">
              <a16:creationId xmlns:a16="http://schemas.microsoft.com/office/drawing/2014/main" id="{E87635C6-7F12-460F-8A98-1AAB3ABD1E5C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5292</xdr:rowOff>
    </xdr:from>
    <xdr:ext cx="184731" cy="264560"/>
    <xdr:sp macro="" textlink="">
      <xdr:nvSpPr>
        <xdr:cNvPr id="2079" name="CaixaDeTexto 1">
          <a:extLst>
            <a:ext uri="{FF2B5EF4-FFF2-40B4-BE49-F238E27FC236}">
              <a16:creationId xmlns:a16="http://schemas.microsoft.com/office/drawing/2014/main" id="{31457E99-8969-42B1-921F-F55373391D73}"/>
            </a:ext>
          </a:extLst>
        </xdr:cNvPr>
        <xdr:cNvSpPr txBox="1"/>
      </xdr:nvSpPr>
      <xdr:spPr>
        <a:xfrm>
          <a:off x="597958" y="2672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1059</xdr:rowOff>
    </xdr:from>
    <xdr:ext cx="184731" cy="264560"/>
    <xdr:sp macro="" textlink="">
      <xdr:nvSpPr>
        <xdr:cNvPr id="2080" name="CaixaDeTexto 1">
          <a:extLst>
            <a:ext uri="{FF2B5EF4-FFF2-40B4-BE49-F238E27FC236}">
              <a16:creationId xmlns:a16="http://schemas.microsoft.com/office/drawing/2014/main" id="{1FEBD8F8-A6CC-412B-BD62-89DF6336E460}"/>
            </a:ext>
          </a:extLst>
        </xdr:cNvPr>
        <xdr:cNvSpPr txBox="1"/>
      </xdr:nvSpPr>
      <xdr:spPr>
        <a:xfrm>
          <a:off x="597958" y="2668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21</xdr:row>
      <xdr:rowOff>0</xdr:rowOff>
    </xdr:from>
    <xdr:ext cx="184731" cy="264560"/>
    <xdr:sp macro="" textlink="">
      <xdr:nvSpPr>
        <xdr:cNvPr id="2081" name="CaixaDeTexto 1">
          <a:extLst>
            <a:ext uri="{FF2B5EF4-FFF2-40B4-BE49-F238E27FC236}">
              <a16:creationId xmlns:a16="http://schemas.microsoft.com/office/drawing/2014/main" id="{61AD17A8-9ABE-4F87-B0EE-E41A3A880122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21</xdr:row>
      <xdr:rowOff>5292</xdr:rowOff>
    </xdr:from>
    <xdr:ext cx="184731" cy="264560"/>
    <xdr:sp macro="" textlink="">
      <xdr:nvSpPr>
        <xdr:cNvPr id="2082" name="CaixaDeTexto 1">
          <a:extLst>
            <a:ext uri="{FF2B5EF4-FFF2-40B4-BE49-F238E27FC236}">
              <a16:creationId xmlns:a16="http://schemas.microsoft.com/office/drawing/2014/main" id="{F00DE54C-23E3-4F7E-8FED-1FAAF108A366}"/>
            </a:ext>
          </a:extLst>
        </xdr:cNvPr>
        <xdr:cNvSpPr txBox="1"/>
      </xdr:nvSpPr>
      <xdr:spPr>
        <a:xfrm>
          <a:off x="597958" y="24817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21</xdr:row>
      <xdr:rowOff>0</xdr:rowOff>
    </xdr:from>
    <xdr:ext cx="184731" cy="264560"/>
    <xdr:sp macro="" textlink="">
      <xdr:nvSpPr>
        <xdr:cNvPr id="2083" name="CaixaDeTexto 1">
          <a:extLst>
            <a:ext uri="{FF2B5EF4-FFF2-40B4-BE49-F238E27FC236}">
              <a16:creationId xmlns:a16="http://schemas.microsoft.com/office/drawing/2014/main" id="{B18ABC75-F7A5-48E1-B7ED-43AB55003E5D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5292</xdr:rowOff>
    </xdr:from>
    <xdr:ext cx="184731" cy="264560"/>
    <xdr:sp macro="" textlink="">
      <xdr:nvSpPr>
        <xdr:cNvPr id="2084" name="CaixaDeTexto 1">
          <a:extLst>
            <a:ext uri="{FF2B5EF4-FFF2-40B4-BE49-F238E27FC236}">
              <a16:creationId xmlns:a16="http://schemas.microsoft.com/office/drawing/2014/main" id="{FC228569-E997-423E-AFE4-DF9FB78A8983}"/>
            </a:ext>
          </a:extLst>
        </xdr:cNvPr>
        <xdr:cNvSpPr txBox="1"/>
      </xdr:nvSpPr>
      <xdr:spPr>
        <a:xfrm>
          <a:off x="597958" y="2672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1059</xdr:rowOff>
    </xdr:from>
    <xdr:ext cx="184731" cy="264560"/>
    <xdr:sp macro="" textlink="">
      <xdr:nvSpPr>
        <xdr:cNvPr id="2085" name="CaixaDeTexto 1">
          <a:extLst>
            <a:ext uri="{FF2B5EF4-FFF2-40B4-BE49-F238E27FC236}">
              <a16:creationId xmlns:a16="http://schemas.microsoft.com/office/drawing/2014/main" id="{484160FB-613E-4BCA-B427-4931296791F6}"/>
            </a:ext>
          </a:extLst>
        </xdr:cNvPr>
        <xdr:cNvSpPr txBox="1"/>
      </xdr:nvSpPr>
      <xdr:spPr>
        <a:xfrm>
          <a:off x="597958" y="2668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21</xdr:row>
      <xdr:rowOff>0</xdr:rowOff>
    </xdr:from>
    <xdr:ext cx="184731" cy="264560"/>
    <xdr:sp macro="" textlink="">
      <xdr:nvSpPr>
        <xdr:cNvPr id="2086" name="CaixaDeTexto 1">
          <a:extLst>
            <a:ext uri="{FF2B5EF4-FFF2-40B4-BE49-F238E27FC236}">
              <a16:creationId xmlns:a16="http://schemas.microsoft.com/office/drawing/2014/main" id="{F6989E4C-5E84-4317-B1D5-463964B58EF8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21</xdr:row>
      <xdr:rowOff>5292</xdr:rowOff>
    </xdr:from>
    <xdr:ext cx="184731" cy="264560"/>
    <xdr:sp macro="" textlink="">
      <xdr:nvSpPr>
        <xdr:cNvPr id="2087" name="CaixaDeTexto 1">
          <a:extLst>
            <a:ext uri="{FF2B5EF4-FFF2-40B4-BE49-F238E27FC236}">
              <a16:creationId xmlns:a16="http://schemas.microsoft.com/office/drawing/2014/main" id="{1665226B-D15C-41E5-9E17-456C5A8BB83F}"/>
            </a:ext>
          </a:extLst>
        </xdr:cNvPr>
        <xdr:cNvSpPr txBox="1"/>
      </xdr:nvSpPr>
      <xdr:spPr>
        <a:xfrm>
          <a:off x="597958" y="24817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21</xdr:row>
      <xdr:rowOff>0</xdr:rowOff>
    </xdr:from>
    <xdr:ext cx="184731" cy="264560"/>
    <xdr:sp macro="" textlink="">
      <xdr:nvSpPr>
        <xdr:cNvPr id="2088" name="CaixaDeTexto 1">
          <a:extLst>
            <a:ext uri="{FF2B5EF4-FFF2-40B4-BE49-F238E27FC236}">
              <a16:creationId xmlns:a16="http://schemas.microsoft.com/office/drawing/2014/main" id="{5F2CF923-2691-421B-8071-1A73F602ACE6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21</xdr:row>
      <xdr:rowOff>325967</xdr:rowOff>
    </xdr:from>
    <xdr:ext cx="184731" cy="264560"/>
    <xdr:sp macro="" textlink="">
      <xdr:nvSpPr>
        <xdr:cNvPr id="2089" name="CaixaDeTexto 1">
          <a:extLst>
            <a:ext uri="{FF2B5EF4-FFF2-40B4-BE49-F238E27FC236}">
              <a16:creationId xmlns:a16="http://schemas.microsoft.com/office/drawing/2014/main" id="{9BA8CDAE-E178-492F-9B65-68A10C29CA0D}"/>
            </a:ext>
          </a:extLst>
        </xdr:cNvPr>
        <xdr:cNvSpPr txBox="1"/>
      </xdr:nvSpPr>
      <xdr:spPr>
        <a:xfrm>
          <a:off x="597958" y="2669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090" name="CaixaDeTexto 1">
          <a:extLst>
            <a:ext uri="{FF2B5EF4-FFF2-40B4-BE49-F238E27FC236}">
              <a16:creationId xmlns:a16="http://schemas.microsoft.com/office/drawing/2014/main" id="{BFA2AB33-4142-4089-ABE4-24D793BAF68B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091" name="CaixaDeTexto 1">
          <a:extLst>
            <a:ext uri="{FF2B5EF4-FFF2-40B4-BE49-F238E27FC236}">
              <a16:creationId xmlns:a16="http://schemas.microsoft.com/office/drawing/2014/main" id="{94F29DAD-1ECD-4CBD-ADED-F90F1750D69B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092" name="CaixaDeTexto 1">
          <a:extLst>
            <a:ext uri="{FF2B5EF4-FFF2-40B4-BE49-F238E27FC236}">
              <a16:creationId xmlns:a16="http://schemas.microsoft.com/office/drawing/2014/main" id="{25413478-E665-40EB-AF25-954A1E7CF6D4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093" name="CaixaDeTexto 1">
          <a:extLst>
            <a:ext uri="{FF2B5EF4-FFF2-40B4-BE49-F238E27FC236}">
              <a16:creationId xmlns:a16="http://schemas.microsoft.com/office/drawing/2014/main" id="{5E372312-BEB3-4067-A8B2-94827839FCBE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094" name="CaixaDeTexto 1">
          <a:extLst>
            <a:ext uri="{FF2B5EF4-FFF2-40B4-BE49-F238E27FC236}">
              <a16:creationId xmlns:a16="http://schemas.microsoft.com/office/drawing/2014/main" id="{0962E005-E56E-403E-9E4F-852A4B0C42F2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095" name="CaixaDeTexto 1">
          <a:extLst>
            <a:ext uri="{FF2B5EF4-FFF2-40B4-BE49-F238E27FC236}">
              <a16:creationId xmlns:a16="http://schemas.microsoft.com/office/drawing/2014/main" id="{96787B27-7268-47DC-AE97-43EE82CD3D4D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096" name="CaixaDeTexto 1">
          <a:extLst>
            <a:ext uri="{FF2B5EF4-FFF2-40B4-BE49-F238E27FC236}">
              <a16:creationId xmlns:a16="http://schemas.microsoft.com/office/drawing/2014/main" id="{7185D0FA-FC79-4F69-9C28-FF5EB873BBBF}"/>
            </a:ext>
          </a:extLst>
        </xdr:cNvPr>
        <xdr:cNvSpPr txBox="1"/>
      </xdr:nvSpPr>
      <xdr:spPr>
        <a:xfrm>
          <a:off x="597958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097" name="CaixaDeTexto 1">
          <a:extLst>
            <a:ext uri="{FF2B5EF4-FFF2-40B4-BE49-F238E27FC236}">
              <a16:creationId xmlns:a16="http://schemas.microsoft.com/office/drawing/2014/main" id="{0C1866F0-B149-4CE5-99E0-723F6D757E2C}"/>
            </a:ext>
          </a:extLst>
        </xdr:cNvPr>
        <xdr:cNvSpPr txBox="1"/>
      </xdr:nvSpPr>
      <xdr:spPr>
        <a:xfrm>
          <a:off x="597958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098" name="CaixaDeTexto 1">
          <a:extLst>
            <a:ext uri="{FF2B5EF4-FFF2-40B4-BE49-F238E27FC236}">
              <a16:creationId xmlns:a16="http://schemas.microsoft.com/office/drawing/2014/main" id="{3A19F1EB-7043-4F4D-A9BD-CF6D7C285122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5292</xdr:rowOff>
    </xdr:from>
    <xdr:ext cx="184731" cy="264560"/>
    <xdr:sp macro="" textlink="">
      <xdr:nvSpPr>
        <xdr:cNvPr id="2099" name="CaixaDeTexto 1">
          <a:extLst>
            <a:ext uri="{FF2B5EF4-FFF2-40B4-BE49-F238E27FC236}">
              <a16:creationId xmlns:a16="http://schemas.microsoft.com/office/drawing/2014/main" id="{2EB81C6A-3D78-47E3-A258-8CFB39614B30}"/>
            </a:ext>
          </a:extLst>
        </xdr:cNvPr>
        <xdr:cNvSpPr txBox="1"/>
      </xdr:nvSpPr>
      <xdr:spPr>
        <a:xfrm>
          <a:off x="597958" y="24817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100" name="CaixaDeTexto 1">
          <a:extLst>
            <a:ext uri="{FF2B5EF4-FFF2-40B4-BE49-F238E27FC236}">
              <a16:creationId xmlns:a16="http://schemas.microsoft.com/office/drawing/2014/main" id="{9FB9A931-11C9-4ADA-BBA9-D7C2DED37086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01" name="CaixaDeTexto 1">
          <a:extLst>
            <a:ext uri="{FF2B5EF4-FFF2-40B4-BE49-F238E27FC236}">
              <a16:creationId xmlns:a16="http://schemas.microsoft.com/office/drawing/2014/main" id="{88B86F61-BFA3-4576-90B0-E25863E5734E}"/>
            </a:ext>
          </a:extLst>
        </xdr:cNvPr>
        <xdr:cNvSpPr txBox="1"/>
      </xdr:nvSpPr>
      <xdr:spPr>
        <a:xfrm>
          <a:off x="597958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02" name="CaixaDeTexto 1">
          <a:extLst>
            <a:ext uri="{FF2B5EF4-FFF2-40B4-BE49-F238E27FC236}">
              <a16:creationId xmlns:a16="http://schemas.microsoft.com/office/drawing/2014/main" id="{11500FF0-D356-4460-B4EB-6EE4E86B4989}"/>
            </a:ext>
          </a:extLst>
        </xdr:cNvPr>
        <xdr:cNvSpPr txBox="1"/>
      </xdr:nvSpPr>
      <xdr:spPr>
        <a:xfrm>
          <a:off x="597958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103" name="CaixaDeTexto 1">
          <a:extLst>
            <a:ext uri="{FF2B5EF4-FFF2-40B4-BE49-F238E27FC236}">
              <a16:creationId xmlns:a16="http://schemas.microsoft.com/office/drawing/2014/main" id="{E2CCAB15-7480-4C33-93C0-6CD546152624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5292</xdr:rowOff>
    </xdr:from>
    <xdr:ext cx="184731" cy="264560"/>
    <xdr:sp macro="" textlink="">
      <xdr:nvSpPr>
        <xdr:cNvPr id="2104" name="CaixaDeTexto 1">
          <a:extLst>
            <a:ext uri="{FF2B5EF4-FFF2-40B4-BE49-F238E27FC236}">
              <a16:creationId xmlns:a16="http://schemas.microsoft.com/office/drawing/2014/main" id="{86A44009-F998-441D-AAFB-407561351025}"/>
            </a:ext>
          </a:extLst>
        </xdr:cNvPr>
        <xdr:cNvSpPr txBox="1"/>
      </xdr:nvSpPr>
      <xdr:spPr>
        <a:xfrm>
          <a:off x="597958" y="24817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105" name="CaixaDeTexto 1">
          <a:extLst>
            <a:ext uri="{FF2B5EF4-FFF2-40B4-BE49-F238E27FC236}">
              <a16:creationId xmlns:a16="http://schemas.microsoft.com/office/drawing/2014/main" id="{FFF4BE0A-2DC2-4A93-AA8F-9A65032C5ABE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325967</xdr:rowOff>
    </xdr:from>
    <xdr:ext cx="184731" cy="264560"/>
    <xdr:sp macro="" textlink="">
      <xdr:nvSpPr>
        <xdr:cNvPr id="2106" name="CaixaDeTexto 1">
          <a:extLst>
            <a:ext uri="{FF2B5EF4-FFF2-40B4-BE49-F238E27FC236}">
              <a16:creationId xmlns:a16="http://schemas.microsoft.com/office/drawing/2014/main" id="{15E3DFA0-3016-44CD-A58D-2F12F18CC492}"/>
            </a:ext>
          </a:extLst>
        </xdr:cNvPr>
        <xdr:cNvSpPr txBox="1"/>
      </xdr:nvSpPr>
      <xdr:spPr>
        <a:xfrm>
          <a:off x="597958" y="2669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07" name="CaixaDeTexto 1">
          <a:extLst>
            <a:ext uri="{FF2B5EF4-FFF2-40B4-BE49-F238E27FC236}">
              <a16:creationId xmlns:a16="http://schemas.microsoft.com/office/drawing/2014/main" id="{A49CBFCF-1DAB-417E-80AE-4404C4E07BDE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08" name="CaixaDeTexto 1">
          <a:extLst>
            <a:ext uri="{FF2B5EF4-FFF2-40B4-BE49-F238E27FC236}">
              <a16:creationId xmlns:a16="http://schemas.microsoft.com/office/drawing/2014/main" id="{184E226F-CCCF-41BE-ACFE-67F866CD13F9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09" name="CaixaDeTexto 1">
          <a:extLst>
            <a:ext uri="{FF2B5EF4-FFF2-40B4-BE49-F238E27FC236}">
              <a16:creationId xmlns:a16="http://schemas.microsoft.com/office/drawing/2014/main" id="{F3E9DB85-70C4-4F65-9B73-3D27B6795512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10" name="CaixaDeTexto 1">
          <a:extLst>
            <a:ext uri="{FF2B5EF4-FFF2-40B4-BE49-F238E27FC236}">
              <a16:creationId xmlns:a16="http://schemas.microsoft.com/office/drawing/2014/main" id="{460F3851-91EB-41ED-9E99-F4C6649F457B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11" name="CaixaDeTexto 1">
          <a:extLst>
            <a:ext uri="{FF2B5EF4-FFF2-40B4-BE49-F238E27FC236}">
              <a16:creationId xmlns:a16="http://schemas.microsoft.com/office/drawing/2014/main" id="{D8C01CF7-F3B9-48F5-895F-FA0AD65539D0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12" name="CaixaDeTexto 1">
          <a:extLst>
            <a:ext uri="{FF2B5EF4-FFF2-40B4-BE49-F238E27FC236}">
              <a16:creationId xmlns:a16="http://schemas.microsoft.com/office/drawing/2014/main" id="{10B988A6-5F99-4983-8D8A-D0C1065F7181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13" name="CaixaDeTexto 1">
          <a:extLst>
            <a:ext uri="{FF2B5EF4-FFF2-40B4-BE49-F238E27FC236}">
              <a16:creationId xmlns:a16="http://schemas.microsoft.com/office/drawing/2014/main" id="{3BBEE737-AD96-4F54-BCA6-13BED868B49C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14" name="CaixaDeTexto 1">
          <a:extLst>
            <a:ext uri="{FF2B5EF4-FFF2-40B4-BE49-F238E27FC236}">
              <a16:creationId xmlns:a16="http://schemas.microsoft.com/office/drawing/2014/main" id="{99071C7E-6208-430E-A084-E2D3F69A2062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15" name="CaixaDeTexto 1">
          <a:extLst>
            <a:ext uri="{FF2B5EF4-FFF2-40B4-BE49-F238E27FC236}">
              <a16:creationId xmlns:a16="http://schemas.microsoft.com/office/drawing/2014/main" id="{351EA951-8F62-4E7F-B7B9-5FFA6A8A43A4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16" name="CaixaDeTexto 1">
          <a:extLst>
            <a:ext uri="{FF2B5EF4-FFF2-40B4-BE49-F238E27FC236}">
              <a16:creationId xmlns:a16="http://schemas.microsoft.com/office/drawing/2014/main" id="{8A5A81A0-56A2-416E-A05D-9A64F1146780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17" name="CaixaDeTexto 1">
          <a:extLst>
            <a:ext uri="{FF2B5EF4-FFF2-40B4-BE49-F238E27FC236}">
              <a16:creationId xmlns:a16="http://schemas.microsoft.com/office/drawing/2014/main" id="{7E5A983B-5E06-4179-ABB4-1AE36425A7D3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18" name="CaixaDeTexto 1">
          <a:extLst>
            <a:ext uri="{FF2B5EF4-FFF2-40B4-BE49-F238E27FC236}">
              <a16:creationId xmlns:a16="http://schemas.microsoft.com/office/drawing/2014/main" id="{B39145B3-F003-4B99-8C5B-FE250FFEEE35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19" name="CaixaDeTexto 1">
          <a:extLst>
            <a:ext uri="{FF2B5EF4-FFF2-40B4-BE49-F238E27FC236}">
              <a16:creationId xmlns:a16="http://schemas.microsoft.com/office/drawing/2014/main" id="{43B0C7FF-3303-41AC-A636-1CB0549788CD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20" name="CaixaDeTexto 1">
          <a:extLst>
            <a:ext uri="{FF2B5EF4-FFF2-40B4-BE49-F238E27FC236}">
              <a16:creationId xmlns:a16="http://schemas.microsoft.com/office/drawing/2014/main" id="{61641CDF-1062-4D56-9E21-C8FF76AD8C27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21" name="CaixaDeTexto 1">
          <a:extLst>
            <a:ext uri="{FF2B5EF4-FFF2-40B4-BE49-F238E27FC236}">
              <a16:creationId xmlns:a16="http://schemas.microsoft.com/office/drawing/2014/main" id="{EC51BD1E-5911-4214-87E9-991619DD2B32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22" name="CaixaDeTexto 1">
          <a:extLst>
            <a:ext uri="{FF2B5EF4-FFF2-40B4-BE49-F238E27FC236}">
              <a16:creationId xmlns:a16="http://schemas.microsoft.com/office/drawing/2014/main" id="{00FF8437-5240-4564-B713-B02C169BA81F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2123" name="CaixaDeTexto 1">
          <a:extLst>
            <a:ext uri="{FF2B5EF4-FFF2-40B4-BE49-F238E27FC236}">
              <a16:creationId xmlns:a16="http://schemas.microsoft.com/office/drawing/2014/main" id="{031A4F6B-5B17-45FD-A811-51E6D6EBFB86}"/>
            </a:ext>
          </a:extLst>
        </xdr:cNvPr>
        <xdr:cNvSpPr txBox="1"/>
      </xdr:nvSpPr>
      <xdr:spPr>
        <a:xfrm>
          <a:off x="597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24</xdr:row>
      <xdr:rowOff>0</xdr:rowOff>
    </xdr:from>
    <xdr:ext cx="184731" cy="264560"/>
    <xdr:sp macro="" textlink="">
      <xdr:nvSpPr>
        <xdr:cNvPr id="2124" name="CaixaDeTexto 1">
          <a:extLst>
            <a:ext uri="{FF2B5EF4-FFF2-40B4-BE49-F238E27FC236}">
              <a16:creationId xmlns:a16="http://schemas.microsoft.com/office/drawing/2014/main" id="{62B4E937-2A2F-49E5-B80A-754A3BC6BD7C}"/>
            </a:ext>
          </a:extLst>
        </xdr:cNvPr>
        <xdr:cNvSpPr txBox="1"/>
      </xdr:nvSpPr>
      <xdr:spPr>
        <a:xfrm>
          <a:off x="2121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24</xdr:row>
      <xdr:rowOff>0</xdr:rowOff>
    </xdr:from>
    <xdr:ext cx="184731" cy="264560"/>
    <xdr:sp macro="" textlink="">
      <xdr:nvSpPr>
        <xdr:cNvPr id="2125" name="CaixaDeTexto 1">
          <a:extLst>
            <a:ext uri="{FF2B5EF4-FFF2-40B4-BE49-F238E27FC236}">
              <a16:creationId xmlns:a16="http://schemas.microsoft.com/office/drawing/2014/main" id="{E3096218-FB2B-4FDD-893A-B9251F5CC71E}"/>
            </a:ext>
          </a:extLst>
        </xdr:cNvPr>
        <xdr:cNvSpPr txBox="1"/>
      </xdr:nvSpPr>
      <xdr:spPr>
        <a:xfrm>
          <a:off x="2121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24</xdr:row>
      <xdr:rowOff>0</xdr:rowOff>
    </xdr:from>
    <xdr:ext cx="184731" cy="264560"/>
    <xdr:sp macro="" textlink="">
      <xdr:nvSpPr>
        <xdr:cNvPr id="2126" name="CaixaDeTexto 1">
          <a:extLst>
            <a:ext uri="{FF2B5EF4-FFF2-40B4-BE49-F238E27FC236}">
              <a16:creationId xmlns:a16="http://schemas.microsoft.com/office/drawing/2014/main" id="{1F0B5608-5FB1-4564-AD9F-A0AE6FDFE23A}"/>
            </a:ext>
          </a:extLst>
        </xdr:cNvPr>
        <xdr:cNvSpPr txBox="1"/>
      </xdr:nvSpPr>
      <xdr:spPr>
        <a:xfrm>
          <a:off x="2121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24</xdr:row>
      <xdr:rowOff>0</xdr:rowOff>
    </xdr:from>
    <xdr:ext cx="184731" cy="264560"/>
    <xdr:sp macro="" textlink="">
      <xdr:nvSpPr>
        <xdr:cNvPr id="2127" name="CaixaDeTexto 1">
          <a:extLst>
            <a:ext uri="{FF2B5EF4-FFF2-40B4-BE49-F238E27FC236}">
              <a16:creationId xmlns:a16="http://schemas.microsoft.com/office/drawing/2014/main" id="{1456697A-0FD8-4D91-8225-CDE5AC6A31D6}"/>
            </a:ext>
          </a:extLst>
        </xdr:cNvPr>
        <xdr:cNvSpPr txBox="1"/>
      </xdr:nvSpPr>
      <xdr:spPr>
        <a:xfrm>
          <a:off x="2121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24</xdr:row>
      <xdr:rowOff>0</xdr:rowOff>
    </xdr:from>
    <xdr:ext cx="184731" cy="264560"/>
    <xdr:sp macro="" textlink="">
      <xdr:nvSpPr>
        <xdr:cNvPr id="2128" name="CaixaDeTexto 1">
          <a:extLst>
            <a:ext uri="{FF2B5EF4-FFF2-40B4-BE49-F238E27FC236}">
              <a16:creationId xmlns:a16="http://schemas.microsoft.com/office/drawing/2014/main" id="{6F88DE93-41F8-4B97-9206-D884F8CC186A}"/>
            </a:ext>
          </a:extLst>
        </xdr:cNvPr>
        <xdr:cNvSpPr txBox="1"/>
      </xdr:nvSpPr>
      <xdr:spPr>
        <a:xfrm>
          <a:off x="2121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24</xdr:row>
      <xdr:rowOff>0</xdr:rowOff>
    </xdr:from>
    <xdr:ext cx="184731" cy="264560"/>
    <xdr:sp macro="" textlink="">
      <xdr:nvSpPr>
        <xdr:cNvPr id="2129" name="CaixaDeTexto 1">
          <a:extLst>
            <a:ext uri="{FF2B5EF4-FFF2-40B4-BE49-F238E27FC236}">
              <a16:creationId xmlns:a16="http://schemas.microsoft.com/office/drawing/2014/main" id="{101F0F7C-6D98-457E-BE2A-98337A811403}"/>
            </a:ext>
          </a:extLst>
        </xdr:cNvPr>
        <xdr:cNvSpPr txBox="1"/>
      </xdr:nvSpPr>
      <xdr:spPr>
        <a:xfrm>
          <a:off x="2121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24</xdr:row>
      <xdr:rowOff>0</xdr:rowOff>
    </xdr:from>
    <xdr:ext cx="184731" cy="264560"/>
    <xdr:sp macro="" textlink="">
      <xdr:nvSpPr>
        <xdr:cNvPr id="2130" name="CaixaDeTexto 1">
          <a:extLst>
            <a:ext uri="{FF2B5EF4-FFF2-40B4-BE49-F238E27FC236}">
              <a16:creationId xmlns:a16="http://schemas.microsoft.com/office/drawing/2014/main" id="{5FA91CA8-0A0E-4558-8051-8BA09AC31961}"/>
            </a:ext>
          </a:extLst>
        </xdr:cNvPr>
        <xdr:cNvSpPr txBox="1"/>
      </xdr:nvSpPr>
      <xdr:spPr>
        <a:xfrm>
          <a:off x="2121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24</xdr:row>
      <xdr:rowOff>0</xdr:rowOff>
    </xdr:from>
    <xdr:ext cx="184731" cy="264560"/>
    <xdr:sp macro="" textlink="">
      <xdr:nvSpPr>
        <xdr:cNvPr id="2131" name="CaixaDeTexto 1">
          <a:extLst>
            <a:ext uri="{FF2B5EF4-FFF2-40B4-BE49-F238E27FC236}">
              <a16:creationId xmlns:a16="http://schemas.microsoft.com/office/drawing/2014/main" id="{6EF1B0F4-D620-494C-AF7D-EB1B0AD9ED0F}"/>
            </a:ext>
          </a:extLst>
        </xdr:cNvPr>
        <xdr:cNvSpPr txBox="1"/>
      </xdr:nvSpPr>
      <xdr:spPr>
        <a:xfrm>
          <a:off x="2121958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2132" name="CaixaDeTexto 1">
          <a:extLst>
            <a:ext uri="{FF2B5EF4-FFF2-40B4-BE49-F238E27FC236}">
              <a16:creationId xmlns:a16="http://schemas.microsoft.com/office/drawing/2014/main" id="{EF60B83A-51F9-4247-92A6-16475F4C4F7F}"/>
            </a:ext>
          </a:extLst>
        </xdr:cNvPr>
        <xdr:cNvSpPr txBox="1"/>
      </xdr:nvSpPr>
      <xdr:spPr>
        <a:xfrm>
          <a:off x="597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2133" name="CaixaDeTexto 1">
          <a:extLst>
            <a:ext uri="{FF2B5EF4-FFF2-40B4-BE49-F238E27FC236}">
              <a16:creationId xmlns:a16="http://schemas.microsoft.com/office/drawing/2014/main" id="{2575120C-EE4D-45CC-AA0B-094C99784F06}"/>
            </a:ext>
          </a:extLst>
        </xdr:cNvPr>
        <xdr:cNvSpPr txBox="1"/>
      </xdr:nvSpPr>
      <xdr:spPr>
        <a:xfrm>
          <a:off x="597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2134" name="CaixaDeTexto 1">
          <a:extLst>
            <a:ext uri="{FF2B5EF4-FFF2-40B4-BE49-F238E27FC236}">
              <a16:creationId xmlns:a16="http://schemas.microsoft.com/office/drawing/2014/main" id="{FF6A327B-03AE-42D7-BCFD-19E44973B009}"/>
            </a:ext>
          </a:extLst>
        </xdr:cNvPr>
        <xdr:cNvSpPr txBox="1"/>
      </xdr:nvSpPr>
      <xdr:spPr>
        <a:xfrm>
          <a:off x="597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2135" name="CaixaDeTexto 1">
          <a:extLst>
            <a:ext uri="{FF2B5EF4-FFF2-40B4-BE49-F238E27FC236}">
              <a16:creationId xmlns:a16="http://schemas.microsoft.com/office/drawing/2014/main" id="{049A1538-4BEF-4186-A5C5-7CD3BE7B9EDC}"/>
            </a:ext>
          </a:extLst>
        </xdr:cNvPr>
        <xdr:cNvSpPr txBox="1"/>
      </xdr:nvSpPr>
      <xdr:spPr>
        <a:xfrm>
          <a:off x="597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2136" name="CaixaDeTexto 1">
          <a:extLst>
            <a:ext uri="{FF2B5EF4-FFF2-40B4-BE49-F238E27FC236}">
              <a16:creationId xmlns:a16="http://schemas.microsoft.com/office/drawing/2014/main" id="{786B01DA-005C-497D-B491-6E7683AF1F53}"/>
            </a:ext>
          </a:extLst>
        </xdr:cNvPr>
        <xdr:cNvSpPr txBox="1"/>
      </xdr:nvSpPr>
      <xdr:spPr>
        <a:xfrm>
          <a:off x="597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2137" name="CaixaDeTexto 1">
          <a:extLst>
            <a:ext uri="{FF2B5EF4-FFF2-40B4-BE49-F238E27FC236}">
              <a16:creationId xmlns:a16="http://schemas.microsoft.com/office/drawing/2014/main" id="{41443D22-C884-4635-BECC-E3A02185010E}"/>
            </a:ext>
          </a:extLst>
        </xdr:cNvPr>
        <xdr:cNvSpPr txBox="1"/>
      </xdr:nvSpPr>
      <xdr:spPr>
        <a:xfrm>
          <a:off x="597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2138" name="CaixaDeTexto 1">
          <a:extLst>
            <a:ext uri="{FF2B5EF4-FFF2-40B4-BE49-F238E27FC236}">
              <a16:creationId xmlns:a16="http://schemas.microsoft.com/office/drawing/2014/main" id="{059CCE3A-95B3-460D-B740-C12C75ACD8A3}"/>
            </a:ext>
          </a:extLst>
        </xdr:cNvPr>
        <xdr:cNvSpPr txBox="1"/>
      </xdr:nvSpPr>
      <xdr:spPr>
        <a:xfrm>
          <a:off x="597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2139" name="CaixaDeTexto 1">
          <a:extLst>
            <a:ext uri="{FF2B5EF4-FFF2-40B4-BE49-F238E27FC236}">
              <a16:creationId xmlns:a16="http://schemas.microsoft.com/office/drawing/2014/main" id="{F6D3AC85-EEAE-4C3B-9F37-AC22B6DFEE23}"/>
            </a:ext>
          </a:extLst>
        </xdr:cNvPr>
        <xdr:cNvSpPr txBox="1"/>
      </xdr:nvSpPr>
      <xdr:spPr>
        <a:xfrm>
          <a:off x="597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2140" name="CaixaDeTexto 1">
          <a:extLst>
            <a:ext uri="{FF2B5EF4-FFF2-40B4-BE49-F238E27FC236}">
              <a16:creationId xmlns:a16="http://schemas.microsoft.com/office/drawing/2014/main" id="{E56F56FE-E6D2-48C8-880C-A6FB491019B2}"/>
            </a:ext>
          </a:extLst>
        </xdr:cNvPr>
        <xdr:cNvSpPr txBox="1"/>
      </xdr:nvSpPr>
      <xdr:spPr>
        <a:xfrm>
          <a:off x="597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2141" name="CaixaDeTexto 1">
          <a:extLst>
            <a:ext uri="{FF2B5EF4-FFF2-40B4-BE49-F238E27FC236}">
              <a16:creationId xmlns:a16="http://schemas.microsoft.com/office/drawing/2014/main" id="{B31E4A08-0A1E-4CA7-A5DF-F1EFE67B33B6}"/>
            </a:ext>
          </a:extLst>
        </xdr:cNvPr>
        <xdr:cNvSpPr txBox="1"/>
      </xdr:nvSpPr>
      <xdr:spPr>
        <a:xfrm>
          <a:off x="597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2142" name="CaixaDeTexto 1">
          <a:extLst>
            <a:ext uri="{FF2B5EF4-FFF2-40B4-BE49-F238E27FC236}">
              <a16:creationId xmlns:a16="http://schemas.microsoft.com/office/drawing/2014/main" id="{C0BB8ADF-D1BF-4CBC-9868-7177F5C57C58}"/>
            </a:ext>
          </a:extLst>
        </xdr:cNvPr>
        <xdr:cNvSpPr txBox="1"/>
      </xdr:nvSpPr>
      <xdr:spPr>
        <a:xfrm>
          <a:off x="597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2143" name="CaixaDeTexto 1">
          <a:extLst>
            <a:ext uri="{FF2B5EF4-FFF2-40B4-BE49-F238E27FC236}">
              <a16:creationId xmlns:a16="http://schemas.microsoft.com/office/drawing/2014/main" id="{5A2FE288-9A2C-446E-8CB6-F49EE3D92377}"/>
            </a:ext>
          </a:extLst>
        </xdr:cNvPr>
        <xdr:cNvSpPr txBox="1"/>
      </xdr:nvSpPr>
      <xdr:spPr>
        <a:xfrm>
          <a:off x="597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2144" name="CaixaDeTexto 1">
          <a:extLst>
            <a:ext uri="{FF2B5EF4-FFF2-40B4-BE49-F238E27FC236}">
              <a16:creationId xmlns:a16="http://schemas.microsoft.com/office/drawing/2014/main" id="{82F2EE71-1A8D-4373-B9B8-ECE5B83FF67F}"/>
            </a:ext>
          </a:extLst>
        </xdr:cNvPr>
        <xdr:cNvSpPr txBox="1"/>
      </xdr:nvSpPr>
      <xdr:spPr>
        <a:xfrm>
          <a:off x="597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2145" name="CaixaDeTexto 1">
          <a:extLst>
            <a:ext uri="{FF2B5EF4-FFF2-40B4-BE49-F238E27FC236}">
              <a16:creationId xmlns:a16="http://schemas.microsoft.com/office/drawing/2014/main" id="{EC9B3781-0251-468F-9CF6-B87087DFBF75}"/>
            </a:ext>
          </a:extLst>
        </xdr:cNvPr>
        <xdr:cNvSpPr txBox="1"/>
      </xdr:nvSpPr>
      <xdr:spPr>
        <a:xfrm>
          <a:off x="597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2146" name="CaixaDeTexto 1">
          <a:extLst>
            <a:ext uri="{FF2B5EF4-FFF2-40B4-BE49-F238E27FC236}">
              <a16:creationId xmlns:a16="http://schemas.microsoft.com/office/drawing/2014/main" id="{303044A1-2E10-4813-8B93-0EE3320470C7}"/>
            </a:ext>
          </a:extLst>
        </xdr:cNvPr>
        <xdr:cNvSpPr txBox="1"/>
      </xdr:nvSpPr>
      <xdr:spPr>
        <a:xfrm>
          <a:off x="597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2147" name="CaixaDeTexto 1">
          <a:extLst>
            <a:ext uri="{FF2B5EF4-FFF2-40B4-BE49-F238E27FC236}">
              <a16:creationId xmlns:a16="http://schemas.microsoft.com/office/drawing/2014/main" id="{6D07FF9B-5D4E-4CB1-994C-EEFBDB8F4DC7}"/>
            </a:ext>
          </a:extLst>
        </xdr:cNvPr>
        <xdr:cNvSpPr txBox="1"/>
      </xdr:nvSpPr>
      <xdr:spPr>
        <a:xfrm>
          <a:off x="597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79</xdr:row>
      <xdr:rowOff>0</xdr:rowOff>
    </xdr:from>
    <xdr:ext cx="184731" cy="264560"/>
    <xdr:sp macro="" textlink="">
      <xdr:nvSpPr>
        <xdr:cNvPr id="2148" name="CaixaDeTexto 1">
          <a:extLst>
            <a:ext uri="{FF2B5EF4-FFF2-40B4-BE49-F238E27FC236}">
              <a16:creationId xmlns:a16="http://schemas.microsoft.com/office/drawing/2014/main" id="{E42CC20C-E540-4142-A354-F555FFF3AEBE}"/>
            </a:ext>
          </a:extLst>
        </xdr:cNvPr>
        <xdr:cNvSpPr txBox="1"/>
      </xdr:nvSpPr>
      <xdr:spPr>
        <a:xfrm>
          <a:off x="597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79</xdr:row>
      <xdr:rowOff>0</xdr:rowOff>
    </xdr:from>
    <xdr:ext cx="184731" cy="264560"/>
    <xdr:sp macro="" textlink="">
      <xdr:nvSpPr>
        <xdr:cNvPr id="2149" name="CaixaDeTexto 1">
          <a:extLst>
            <a:ext uri="{FF2B5EF4-FFF2-40B4-BE49-F238E27FC236}">
              <a16:creationId xmlns:a16="http://schemas.microsoft.com/office/drawing/2014/main" id="{031DC60E-72FD-411C-99A7-F41772C19E76}"/>
            </a:ext>
          </a:extLst>
        </xdr:cNvPr>
        <xdr:cNvSpPr txBox="1"/>
      </xdr:nvSpPr>
      <xdr:spPr>
        <a:xfrm>
          <a:off x="2121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79</xdr:row>
      <xdr:rowOff>0</xdr:rowOff>
    </xdr:from>
    <xdr:ext cx="184731" cy="264560"/>
    <xdr:sp macro="" textlink="">
      <xdr:nvSpPr>
        <xdr:cNvPr id="2150" name="CaixaDeTexto 1">
          <a:extLst>
            <a:ext uri="{FF2B5EF4-FFF2-40B4-BE49-F238E27FC236}">
              <a16:creationId xmlns:a16="http://schemas.microsoft.com/office/drawing/2014/main" id="{DDD5AAC5-046F-45B3-94D4-0D13B63E306E}"/>
            </a:ext>
          </a:extLst>
        </xdr:cNvPr>
        <xdr:cNvSpPr txBox="1"/>
      </xdr:nvSpPr>
      <xdr:spPr>
        <a:xfrm>
          <a:off x="2121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79</xdr:row>
      <xdr:rowOff>0</xdr:rowOff>
    </xdr:from>
    <xdr:ext cx="184731" cy="264560"/>
    <xdr:sp macro="" textlink="">
      <xdr:nvSpPr>
        <xdr:cNvPr id="2151" name="CaixaDeTexto 1">
          <a:extLst>
            <a:ext uri="{FF2B5EF4-FFF2-40B4-BE49-F238E27FC236}">
              <a16:creationId xmlns:a16="http://schemas.microsoft.com/office/drawing/2014/main" id="{E0245D9D-FDF4-4299-8E19-0C5894EE58DD}"/>
            </a:ext>
          </a:extLst>
        </xdr:cNvPr>
        <xdr:cNvSpPr txBox="1"/>
      </xdr:nvSpPr>
      <xdr:spPr>
        <a:xfrm>
          <a:off x="2121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79</xdr:row>
      <xdr:rowOff>0</xdr:rowOff>
    </xdr:from>
    <xdr:ext cx="184731" cy="264560"/>
    <xdr:sp macro="" textlink="">
      <xdr:nvSpPr>
        <xdr:cNvPr id="2152" name="CaixaDeTexto 1">
          <a:extLst>
            <a:ext uri="{FF2B5EF4-FFF2-40B4-BE49-F238E27FC236}">
              <a16:creationId xmlns:a16="http://schemas.microsoft.com/office/drawing/2014/main" id="{A9B6A115-38E0-42F3-B87A-08F5D600ABB7}"/>
            </a:ext>
          </a:extLst>
        </xdr:cNvPr>
        <xdr:cNvSpPr txBox="1"/>
      </xdr:nvSpPr>
      <xdr:spPr>
        <a:xfrm>
          <a:off x="2121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79</xdr:row>
      <xdr:rowOff>0</xdr:rowOff>
    </xdr:from>
    <xdr:ext cx="184731" cy="264560"/>
    <xdr:sp macro="" textlink="">
      <xdr:nvSpPr>
        <xdr:cNvPr id="2153" name="CaixaDeTexto 1">
          <a:extLst>
            <a:ext uri="{FF2B5EF4-FFF2-40B4-BE49-F238E27FC236}">
              <a16:creationId xmlns:a16="http://schemas.microsoft.com/office/drawing/2014/main" id="{8B28E17E-69C9-4220-A838-D4D6BE8AF480}"/>
            </a:ext>
          </a:extLst>
        </xdr:cNvPr>
        <xdr:cNvSpPr txBox="1"/>
      </xdr:nvSpPr>
      <xdr:spPr>
        <a:xfrm>
          <a:off x="2121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79</xdr:row>
      <xdr:rowOff>0</xdr:rowOff>
    </xdr:from>
    <xdr:ext cx="184731" cy="264560"/>
    <xdr:sp macro="" textlink="">
      <xdr:nvSpPr>
        <xdr:cNvPr id="2154" name="CaixaDeTexto 1">
          <a:extLst>
            <a:ext uri="{FF2B5EF4-FFF2-40B4-BE49-F238E27FC236}">
              <a16:creationId xmlns:a16="http://schemas.microsoft.com/office/drawing/2014/main" id="{A3D27F83-D583-4E22-A765-0A40CA7B350C}"/>
            </a:ext>
          </a:extLst>
        </xdr:cNvPr>
        <xdr:cNvSpPr txBox="1"/>
      </xdr:nvSpPr>
      <xdr:spPr>
        <a:xfrm>
          <a:off x="2121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79</xdr:row>
      <xdr:rowOff>0</xdr:rowOff>
    </xdr:from>
    <xdr:ext cx="184731" cy="264560"/>
    <xdr:sp macro="" textlink="">
      <xdr:nvSpPr>
        <xdr:cNvPr id="2155" name="CaixaDeTexto 1">
          <a:extLst>
            <a:ext uri="{FF2B5EF4-FFF2-40B4-BE49-F238E27FC236}">
              <a16:creationId xmlns:a16="http://schemas.microsoft.com/office/drawing/2014/main" id="{FAA73E48-45C8-480F-B206-6DF8715BB558}"/>
            </a:ext>
          </a:extLst>
        </xdr:cNvPr>
        <xdr:cNvSpPr txBox="1"/>
      </xdr:nvSpPr>
      <xdr:spPr>
        <a:xfrm>
          <a:off x="2121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79</xdr:row>
      <xdr:rowOff>0</xdr:rowOff>
    </xdr:from>
    <xdr:ext cx="184731" cy="264560"/>
    <xdr:sp macro="" textlink="">
      <xdr:nvSpPr>
        <xdr:cNvPr id="2156" name="CaixaDeTexto 1">
          <a:extLst>
            <a:ext uri="{FF2B5EF4-FFF2-40B4-BE49-F238E27FC236}">
              <a16:creationId xmlns:a16="http://schemas.microsoft.com/office/drawing/2014/main" id="{89048DD5-6E91-45F3-8026-399D3A793120}"/>
            </a:ext>
          </a:extLst>
        </xdr:cNvPr>
        <xdr:cNvSpPr txBox="1"/>
      </xdr:nvSpPr>
      <xdr:spPr>
        <a:xfrm>
          <a:off x="2121958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81</xdr:row>
      <xdr:rowOff>0</xdr:rowOff>
    </xdr:from>
    <xdr:ext cx="184731" cy="264560"/>
    <xdr:sp macro="" textlink="">
      <xdr:nvSpPr>
        <xdr:cNvPr id="2157" name="CaixaDeTexto 1">
          <a:extLst>
            <a:ext uri="{FF2B5EF4-FFF2-40B4-BE49-F238E27FC236}">
              <a16:creationId xmlns:a16="http://schemas.microsoft.com/office/drawing/2014/main" id="{7C8A3D96-952E-46E4-AC96-5322576D4AC0}"/>
            </a:ext>
          </a:extLst>
        </xdr:cNvPr>
        <xdr:cNvSpPr txBox="1"/>
      </xdr:nvSpPr>
      <xdr:spPr>
        <a:xfrm>
          <a:off x="2121958" y="23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81</xdr:row>
      <xdr:rowOff>0</xdr:rowOff>
    </xdr:from>
    <xdr:ext cx="184731" cy="264560"/>
    <xdr:sp macro="" textlink="">
      <xdr:nvSpPr>
        <xdr:cNvPr id="2158" name="CaixaDeTexto 1">
          <a:extLst>
            <a:ext uri="{FF2B5EF4-FFF2-40B4-BE49-F238E27FC236}">
              <a16:creationId xmlns:a16="http://schemas.microsoft.com/office/drawing/2014/main" id="{6AD179C9-1411-48DE-AA50-9CDADEA19CF2}"/>
            </a:ext>
          </a:extLst>
        </xdr:cNvPr>
        <xdr:cNvSpPr txBox="1"/>
      </xdr:nvSpPr>
      <xdr:spPr>
        <a:xfrm>
          <a:off x="2121958" y="23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81</xdr:row>
      <xdr:rowOff>0</xdr:rowOff>
    </xdr:from>
    <xdr:ext cx="184731" cy="264560"/>
    <xdr:sp macro="" textlink="">
      <xdr:nvSpPr>
        <xdr:cNvPr id="2159" name="CaixaDeTexto 1">
          <a:extLst>
            <a:ext uri="{FF2B5EF4-FFF2-40B4-BE49-F238E27FC236}">
              <a16:creationId xmlns:a16="http://schemas.microsoft.com/office/drawing/2014/main" id="{7BCB2455-DEE8-420C-9971-4CCC04C2B7F7}"/>
            </a:ext>
          </a:extLst>
        </xdr:cNvPr>
        <xdr:cNvSpPr txBox="1"/>
      </xdr:nvSpPr>
      <xdr:spPr>
        <a:xfrm>
          <a:off x="2121958" y="23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81</xdr:row>
      <xdr:rowOff>0</xdr:rowOff>
    </xdr:from>
    <xdr:ext cx="184731" cy="264560"/>
    <xdr:sp macro="" textlink="">
      <xdr:nvSpPr>
        <xdr:cNvPr id="2160" name="CaixaDeTexto 1">
          <a:extLst>
            <a:ext uri="{FF2B5EF4-FFF2-40B4-BE49-F238E27FC236}">
              <a16:creationId xmlns:a16="http://schemas.microsoft.com/office/drawing/2014/main" id="{77169E41-805C-489E-805C-DC5484C217DD}"/>
            </a:ext>
          </a:extLst>
        </xdr:cNvPr>
        <xdr:cNvSpPr txBox="1"/>
      </xdr:nvSpPr>
      <xdr:spPr>
        <a:xfrm>
          <a:off x="2121958" y="23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84</xdr:row>
      <xdr:rowOff>0</xdr:rowOff>
    </xdr:from>
    <xdr:ext cx="184731" cy="264560"/>
    <xdr:sp macro="" textlink="">
      <xdr:nvSpPr>
        <xdr:cNvPr id="2161" name="CaixaDeTexto 1">
          <a:extLst>
            <a:ext uri="{FF2B5EF4-FFF2-40B4-BE49-F238E27FC236}">
              <a16:creationId xmlns:a16="http://schemas.microsoft.com/office/drawing/2014/main" id="{C5053839-C974-4F87-A4FA-F1B97FF690E9}"/>
            </a:ext>
          </a:extLst>
        </xdr:cNvPr>
        <xdr:cNvSpPr txBox="1"/>
      </xdr:nvSpPr>
      <xdr:spPr>
        <a:xfrm>
          <a:off x="2121958" y="23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84</xdr:row>
      <xdr:rowOff>0</xdr:rowOff>
    </xdr:from>
    <xdr:ext cx="184731" cy="264560"/>
    <xdr:sp macro="" textlink="">
      <xdr:nvSpPr>
        <xdr:cNvPr id="2162" name="CaixaDeTexto 1">
          <a:extLst>
            <a:ext uri="{FF2B5EF4-FFF2-40B4-BE49-F238E27FC236}">
              <a16:creationId xmlns:a16="http://schemas.microsoft.com/office/drawing/2014/main" id="{424234F0-F241-4D1D-812A-920AE6B586E3}"/>
            </a:ext>
          </a:extLst>
        </xdr:cNvPr>
        <xdr:cNvSpPr txBox="1"/>
      </xdr:nvSpPr>
      <xdr:spPr>
        <a:xfrm>
          <a:off x="2121958" y="23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84</xdr:row>
      <xdr:rowOff>0</xdr:rowOff>
    </xdr:from>
    <xdr:ext cx="184731" cy="264560"/>
    <xdr:sp macro="" textlink="">
      <xdr:nvSpPr>
        <xdr:cNvPr id="2163" name="CaixaDeTexto 1">
          <a:extLst>
            <a:ext uri="{FF2B5EF4-FFF2-40B4-BE49-F238E27FC236}">
              <a16:creationId xmlns:a16="http://schemas.microsoft.com/office/drawing/2014/main" id="{AE1CBA88-E86B-46D8-B754-B5BCDCC543D3}"/>
            </a:ext>
          </a:extLst>
        </xdr:cNvPr>
        <xdr:cNvSpPr txBox="1"/>
      </xdr:nvSpPr>
      <xdr:spPr>
        <a:xfrm>
          <a:off x="2121958" y="23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84</xdr:row>
      <xdr:rowOff>0</xdr:rowOff>
    </xdr:from>
    <xdr:ext cx="184731" cy="264560"/>
    <xdr:sp macro="" textlink="">
      <xdr:nvSpPr>
        <xdr:cNvPr id="2164" name="CaixaDeTexto 1">
          <a:extLst>
            <a:ext uri="{FF2B5EF4-FFF2-40B4-BE49-F238E27FC236}">
              <a16:creationId xmlns:a16="http://schemas.microsoft.com/office/drawing/2014/main" id="{97D44DB6-E9CD-41F7-95DC-D8B9E8EB4D5A}"/>
            </a:ext>
          </a:extLst>
        </xdr:cNvPr>
        <xdr:cNvSpPr txBox="1"/>
      </xdr:nvSpPr>
      <xdr:spPr>
        <a:xfrm>
          <a:off x="2121958" y="23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107</xdr:row>
      <xdr:rowOff>0</xdr:rowOff>
    </xdr:from>
    <xdr:ext cx="184731" cy="264560"/>
    <xdr:sp macro="" textlink="">
      <xdr:nvSpPr>
        <xdr:cNvPr id="2165" name="CaixaDeTexto 2164">
          <a:extLst>
            <a:ext uri="{FF2B5EF4-FFF2-40B4-BE49-F238E27FC236}">
              <a16:creationId xmlns:a16="http://schemas.microsoft.com/office/drawing/2014/main" id="{294A9EA6-33A6-4A93-B9E0-15E17AE4208D}"/>
            </a:ext>
          </a:extLst>
        </xdr:cNvPr>
        <xdr:cNvSpPr txBox="1"/>
      </xdr:nvSpPr>
      <xdr:spPr>
        <a:xfrm>
          <a:off x="607483" y="3536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107</xdr:row>
      <xdr:rowOff>0</xdr:rowOff>
    </xdr:from>
    <xdr:ext cx="184731" cy="264560"/>
    <xdr:sp macro="" textlink="">
      <xdr:nvSpPr>
        <xdr:cNvPr id="2166" name="CaixaDeTexto 2165">
          <a:extLst>
            <a:ext uri="{FF2B5EF4-FFF2-40B4-BE49-F238E27FC236}">
              <a16:creationId xmlns:a16="http://schemas.microsoft.com/office/drawing/2014/main" id="{A05E9E93-AD24-4A04-A725-98084E96AFCF}"/>
            </a:ext>
          </a:extLst>
        </xdr:cNvPr>
        <xdr:cNvSpPr txBox="1"/>
      </xdr:nvSpPr>
      <xdr:spPr>
        <a:xfrm>
          <a:off x="2274358" y="3536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107</xdr:row>
      <xdr:rowOff>0</xdr:rowOff>
    </xdr:from>
    <xdr:ext cx="184731" cy="264560"/>
    <xdr:sp macro="" textlink="">
      <xdr:nvSpPr>
        <xdr:cNvPr id="2167" name="CaixaDeTexto 1">
          <a:extLst>
            <a:ext uri="{FF2B5EF4-FFF2-40B4-BE49-F238E27FC236}">
              <a16:creationId xmlns:a16="http://schemas.microsoft.com/office/drawing/2014/main" id="{B45CF66A-765A-49BC-AD51-0556EEA8187A}"/>
            </a:ext>
          </a:extLst>
        </xdr:cNvPr>
        <xdr:cNvSpPr txBox="1"/>
      </xdr:nvSpPr>
      <xdr:spPr>
        <a:xfrm>
          <a:off x="607483" y="3611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0</xdr:rowOff>
    </xdr:from>
    <xdr:ext cx="184731" cy="264560"/>
    <xdr:sp macro="" textlink="">
      <xdr:nvSpPr>
        <xdr:cNvPr id="2168" name="CaixaDeTexto 1">
          <a:extLst>
            <a:ext uri="{FF2B5EF4-FFF2-40B4-BE49-F238E27FC236}">
              <a16:creationId xmlns:a16="http://schemas.microsoft.com/office/drawing/2014/main" id="{4E018572-9D8D-42D7-A2B9-81CE74C5CCF7}"/>
            </a:ext>
          </a:extLst>
        </xdr:cNvPr>
        <xdr:cNvSpPr txBox="1"/>
      </xdr:nvSpPr>
      <xdr:spPr>
        <a:xfrm>
          <a:off x="597958" y="3005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4234</xdr:rowOff>
    </xdr:from>
    <xdr:ext cx="184731" cy="264560"/>
    <xdr:sp macro="" textlink="">
      <xdr:nvSpPr>
        <xdr:cNvPr id="2169" name="CaixaDeTexto 1">
          <a:extLst>
            <a:ext uri="{FF2B5EF4-FFF2-40B4-BE49-F238E27FC236}">
              <a16:creationId xmlns:a16="http://schemas.microsoft.com/office/drawing/2014/main" id="{9BE08F04-BC62-4F00-B7C9-E506B651CC9F}"/>
            </a:ext>
          </a:extLst>
        </xdr:cNvPr>
        <xdr:cNvSpPr txBox="1"/>
      </xdr:nvSpPr>
      <xdr:spPr>
        <a:xfrm>
          <a:off x="597958" y="30055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1059</xdr:rowOff>
    </xdr:from>
    <xdr:ext cx="184731" cy="264560"/>
    <xdr:sp macro="" textlink="">
      <xdr:nvSpPr>
        <xdr:cNvPr id="2170" name="CaixaDeTexto 1">
          <a:extLst>
            <a:ext uri="{FF2B5EF4-FFF2-40B4-BE49-F238E27FC236}">
              <a16:creationId xmlns:a16="http://schemas.microsoft.com/office/drawing/2014/main" id="{C8628EAD-E565-4ADC-88E4-71D4318DBB51}"/>
            </a:ext>
          </a:extLst>
        </xdr:cNvPr>
        <xdr:cNvSpPr txBox="1"/>
      </xdr:nvSpPr>
      <xdr:spPr>
        <a:xfrm>
          <a:off x="597958" y="300524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71" name="CaixaDeTexto 1">
          <a:extLst>
            <a:ext uri="{FF2B5EF4-FFF2-40B4-BE49-F238E27FC236}">
              <a16:creationId xmlns:a16="http://schemas.microsoft.com/office/drawing/2014/main" id="{51E92412-793B-46FB-B2CE-008B40FA7114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72" name="CaixaDeTexto 1">
          <a:extLst>
            <a:ext uri="{FF2B5EF4-FFF2-40B4-BE49-F238E27FC236}">
              <a16:creationId xmlns:a16="http://schemas.microsoft.com/office/drawing/2014/main" id="{EA1A63F0-B105-466D-BCE3-CF358CC0B97C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73" name="CaixaDeTexto 1">
          <a:extLst>
            <a:ext uri="{FF2B5EF4-FFF2-40B4-BE49-F238E27FC236}">
              <a16:creationId xmlns:a16="http://schemas.microsoft.com/office/drawing/2014/main" id="{B336BF0F-CBF5-4F34-801E-F047B5C7C745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74" name="CaixaDeTexto 1">
          <a:extLst>
            <a:ext uri="{FF2B5EF4-FFF2-40B4-BE49-F238E27FC236}">
              <a16:creationId xmlns:a16="http://schemas.microsoft.com/office/drawing/2014/main" id="{6488A13E-3E4F-4ACC-80D3-0CE40E654132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75" name="CaixaDeTexto 1">
          <a:extLst>
            <a:ext uri="{FF2B5EF4-FFF2-40B4-BE49-F238E27FC236}">
              <a16:creationId xmlns:a16="http://schemas.microsoft.com/office/drawing/2014/main" id="{B3149B6B-E233-4C8B-811C-2580691B43E3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76" name="CaixaDeTexto 1">
          <a:extLst>
            <a:ext uri="{FF2B5EF4-FFF2-40B4-BE49-F238E27FC236}">
              <a16:creationId xmlns:a16="http://schemas.microsoft.com/office/drawing/2014/main" id="{297537F0-2665-4FB4-998C-EF7806E807DD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77" name="CaixaDeTexto 1">
          <a:extLst>
            <a:ext uri="{FF2B5EF4-FFF2-40B4-BE49-F238E27FC236}">
              <a16:creationId xmlns:a16="http://schemas.microsoft.com/office/drawing/2014/main" id="{3BBD665B-D7E4-4AEC-9C32-5F1700A53C9F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78" name="CaixaDeTexto 1">
          <a:extLst>
            <a:ext uri="{FF2B5EF4-FFF2-40B4-BE49-F238E27FC236}">
              <a16:creationId xmlns:a16="http://schemas.microsoft.com/office/drawing/2014/main" id="{D1CAA7A7-844D-4FA8-B8CF-103B0AC58D1E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79" name="CaixaDeTexto 1">
          <a:extLst>
            <a:ext uri="{FF2B5EF4-FFF2-40B4-BE49-F238E27FC236}">
              <a16:creationId xmlns:a16="http://schemas.microsoft.com/office/drawing/2014/main" id="{C2746422-F9D1-4039-A3DC-2426D5DD713A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80" name="CaixaDeTexto 1">
          <a:extLst>
            <a:ext uri="{FF2B5EF4-FFF2-40B4-BE49-F238E27FC236}">
              <a16:creationId xmlns:a16="http://schemas.microsoft.com/office/drawing/2014/main" id="{FF4B0DB8-9A6A-46F3-95B0-F3972D4E1FA9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81" name="CaixaDeTexto 1">
          <a:extLst>
            <a:ext uri="{FF2B5EF4-FFF2-40B4-BE49-F238E27FC236}">
              <a16:creationId xmlns:a16="http://schemas.microsoft.com/office/drawing/2014/main" id="{4F8664FC-00F2-4DE0-B920-4F4793724820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82" name="CaixaDeTexto 1">
          <a:extLst>
            <a:ext uri="{FF2B5EF4-FFF2-40B4-BE49-F238E27FC236}">
              <a16:creationId xmlns:a16="http://schemas.microsoft.com/office/drawing/2014/main" id="{78E687FA-B5AB-406B-B00C-32ADDDB696ED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83" name="CaixaDeTexto 1">
          <a:extLst>
            <a:ext uri="{FF2B5EF4-FFF2-40B4-BE49-F238E27FC236}">
              <a16:creationId xmlns:a16="http://schemas.microsoft.com/office/drawing/2014/main" id="{4910C7A6-AA87-4474-A678-A3F9C9D951FF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84" name="CaixaDeTexto 1">
          <a:extLst>
            <a:ext uri="{FF2B5EF4-FFF2-40B4-BE49-F238E27FC236}">
              <a16:creationId xmlns:a16="http://schemas.microsoft.com/office/drawing/2014/main" id="{0A62DCD7-1F0C-4F88-BA54-F80B0285E5D9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85" name="CaixaDeTexto 1">
          <a:extLst>
            <a:ext uri="{FF2B5EF4-FFF2-40B4-BE49-F238E27FC236}">
              <a16:creationId xmlns:a16="http://schemas.microsoft.com/office/drawing/2014/main" id="{D354B6C8-2A9D-4363-98B8-9A7C2FA94F6C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86" name="CaixaDeTexto 1">
          <a:extLst>
            <a:ext uri="{FF2B5EF4-FFF2-40B4-BE49-F238E27FC236}">
              <a16:creationId xmlns:a16="http://schemas.microsoft.com/office/drawing/2014/main" id="{D7C670A2-8905-40CA-BB01-F42F5D2E2013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187" name="CaixaDeTexto 1">
          <a:extLst>
            <a:ext uri="{FF2B5EF4-FFF2-40B4-BE49-F238E27FC236}">
              <a16:creationId xmlns:a16="http://schemas.microsoft.com/office/drawing/2014/main" id="{907F9466-BBFE-47E1-890E-8E8E6E4438AD}"/>
            </a:ext>
          </a:extLst>
        </xdr:cNvPr>
        <xdr:cNvSpPr txBox="1"/>
      </xdr:nvSpPr>
      <xdr:spPr>
        <a:xfrm>
          <a:off x="1731433" y="2967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188" name="CaixaDeTexto 1">
          <a:extLst>
            <a:ext uri="{FF2B5EF4-FFF2-40B4-BE49-F238E27FC236}">
              <a16:creationId xmlns:a16="http://schemas.microsoft.com/office/drawing/2014/main" id="{86B0FD26-DFF7-46A5-9662-ED7B6DE3DFAC}"/>
            </a:ext>
          </a:extLst>
        </xdr:cNvPr>
        <xdr:cNvSpPr txBox="1"/>
      </xdr:nvSpPr>
      <xdr:spPr>
        <a:xfrm>
          <a:off x="1731433" y="2967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189" name="CaixaDeTexto 1">
          <a:extLst>
            <a:ext uri="{FF2B5EF4-FFF2-40B4-BE49-F238E27FC236}">
              <a16:creationId xmlns:a16="http://schemas.microsoft.com/office/drawing/2014/main" id="{D30979B3-3445-439F-BBF0-2CF7532ACECB}"/>
            </a:ext>
          </a:extLst>
        </xdr:cNvPr>
        <xdr:cNvSpPr txBox="1"/>
      </xdr:nvSpPr>
      <xdr:spPr>
        <a:xfrm>
          <a:off x="1731433" y="2967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190" name="CaixaDeTexto 1">
          <a:extLst>
            <a:ext uri="{FF2B5EF4-FFF2-40B4-BE49-F238E27FC236}">
              <a16:creationId xmlns:a16="http://schemas.microsoft.com/office/drawing/2014/main" id="{22BE9E1E-CCF7-4EB0-BA3A-671B8D60E520}"/>
            </a:ext>
          </a:extLst>
        </xdr:cNvPr>
        <xdr:cNvSpPr txBox="1"/>
      </xdr:nvSpPr>
      <xdr:spPr>
        <a:xfrm>
          <a:off x="1731433" y="2967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191" name="CaixaDeTexto 1">
          <a:extLst>
            <a:ext uri="{FF2B5EF4-FFF2-40B4-BE49-F238E27FC236}">
              <a16:creationId xmlns:a16="http://schemas.microsoft.com/office/drawing/2014/main" id="{D00E8DB0-D466-4781-9FC0-0A9FA7D39A3A}"/>
            </a:ext>
          </a:extLst>
        </xdr:cNvPr>
        <xdr:cNvSpPr txBox="1"/>
      </xdr:nvSpPr>
      <xdr:spPr>
        <a:xfrm>
          <a:off x="1731433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192" name="CaixaDeTexto 1">
          <a:extLst>
            <a:ext uri="{FF2B5EF4-FFF2-40B4-BE49-F238E27FC236}">
              <a16:creationId xmlns:a16="http://schemas.microsoft.com/office/drawing/2014/main" id="{5E785F35-A17C-4036-BF73-267EC341959D}"/>
            </a:ext>
          </a:extLst>
        </xdr:cNvPr>
        <xdr:cNvSpPr txBox="1"/>
      </xdr:nvSpPr>
      <xdr:spPr>
        <a:xfrm>
          <a:off x="1731433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193" name="CaixaDeTexto 1">
          <a:extLst>
            <a:ext uri="{FF2B5EF4-FFF2-40B4-BE49-F238E27FC236}">
              <a16:creationId xmlns:a16="http://schemas.microsoft.com/office/drawing/2014/main" id="{8479FB89-4B55-4222-A62F-47EEBCCF5EF2}"/>
            </a:ext>
          </a:extLst>
        </xdr:cNvPr>
        <xdr:cNvSpPr txBox="1"/>
      </xdr:nvSpPr>
      <xdr:spPr>
        <a:xfrm>
          <a:off x="1731433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194" name="CaixaDeTexto 1">
          <a:extLst>
            <a:ext uri="{FF2B5EF4-FFF2-40B4-BE49-F238E27FC236}">
              <a16:creationId xmlns:a16="http://schemas.microsoft.com/office/drawing/2014/main" id="{F8E56449-7F14-4987-80B4-23DD6C874772}"/>
            </a:ext>
          </a:extLst>
        </xdr:cNvPr>
        <xdr:cNvSpPr txBox="1"/>
      </xdr:nvSpPr>
      <xdr:spPr>
        <a:xfrm>
          <a:off x="1731433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95" name="CaixaDeTexto 1">
          <a:extLst>
            <a:ext uri="{FF2B5EF4-FFF2-40B4-BE49-F238E27FC236}">
              <a16:creationId xmlns:a16="http://schemas.microsoft.com/office/drawing/2014/main" id="{A714BE0A-E3F3-4A9D-8E55-7E037953DE19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96" name="CaixaDeTexto 1">
          <a:extLst>
            <a:ext uri="{FF2B5EF4-FFF2-40B4-BE49-F238E27FC236}">
              <a16:creationId xmlns:a16="http://schemas.microsoft.com/office/drawing/2014/main" id="{EDA9C3CD-4EA8-4D35-8859-2BE5E5F68DF0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97" name="CaixaDeTexto 1">
          <a:extLst>
            <a:ext uri="{FF2B5EF4-FFF2-40B4-BE49-F238E27FC236}">
              <a16:creationId xmlns:a16="http://schemas.microsoft.com/office/drawing/2014/main" id="{AA70654B-75D1-4F1F-9122-2FFFC3796437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98" name="CaixaDeTexto 1">
          <a:extLst>
            <a:ext uri="{FF2B5EF4-FFF2-40B4-BE49-F238E27FC236}">
              <a16:creationId xmlns:a16="http://schemas.microsoft.com/office/drawing/2014/main" id="{5C772D22-AD9D-41A7-99AE-5878BA544A8F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199" name="CaixaDeTexto 1">
          <a:extLst>
            <a:ext uri="{FF2B5EF4-FFF2-40B4-BE49-F238E27FC236}">
              <a16:creationId xmlns:a16="http://schemas.microsoft.com/office/drawing/2014/main" id="{5EF2F850-222E-4249-AC6A-5136689539F5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200" name="CaixaDeTexto 1">
          <a:extLst>
            <a:ext uri="{FF2B5EF4-FFF2-40B4-BE49-F238E27FC236}">
              <a16:creationId xmlns:a16="http://schemas.microsoft.com/office/drawing/2014/main" id="{611DB859-448B-483F-921A-8231E6FC25A6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201" name="CaixaDeTexto 1">
          <a:extLst>
            <a:ext uri="{FF2B5EF4-FFF2-40B4-BE49-F238E27FC236}">
              <a16:creationId xmlns:a16="http://schemas.microsoft.com/office/drawing/2014/main" id="{BDF1CF46-21EC-4EDF-A5CF-240BE6F6FEFE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202" name="CaixaDeTexto 1">
          <a:extLst>
            <a:ext uri="{FF2B5EF4-FFF2-40B4-BE49-F238E27FC236}">
              <a16:creationId xmlns:a16="http://schemas.microsoft.com/office/drawing/2014/main" id="{59D52F27-9C3F-48CD-BFB6-FEE47FCF5155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203" name="CaixaDeTexto 1">
          <a:extLst>
            <a:ext uri="{FF2B5EF4-FFF2-40B4-BE49-F238E27FC236}">
              <a16:creationId xmlns:a16="http://schemas.microsoft.com/office/drawing/2014/main" id="{F74210FF-E4C5-483D-A0CD-4404F7892859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204" name="CaixaDeTexto 1">
          <a:extLst>
            <a:ext uri="{FF2B5EF4-FFF2-40B4-BE49-F238E27FC236}">
              <a16:creationId xmlns:a16="http://schemas.microsoft.com/office/drawing/2014/main" id="{30578683-AA1C-40EB-923A-82C767F2C982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205" name="CaixaDeTexto 1">
          <a:extLst>
            <a:ext uri="{FF2B5EF4-FFF2-40B4-BE49-F238E27FC236}">
              <a16:creationId xmlns:a16="http://schemas.microsoft.com/office/drawing/2014/main" id="{D22B4A4C-3007-4522-84E2-7B5AE693AA2B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206" name="CaixaDeTexto 1">
          <a:extLst>
            <a:ext uri="{FF2B5EF4-FFF2-40B4-BE49-F238E27FC236}">
              <a16:creationId xmlns:a16="http://schemas.microsoft.com/office/drawing/2014/main" id="{F4281C13-621B-472F-97AB-D59FF364A3D9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207" name="CaixaDeTexto 1">
          <a:extLst>
            <a:ext uri="{FF2B5EF4-FFF2-40B4-BE49-F238E27FC236}">
              <a16:creationId xmlns:a16="http://schemas.microsoft.com/office/drawing/2014/main" id="{932D7BA1-2EAE-4DB0-8BC3-2302F3C6F694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208" name="CaixaDeTexto 1">
          <a:extLst>
            <a:ext uri="{FF2B5EF4-FFF2-40B4-BE49-F238E27FC236}">
              <a16:creationId xmlns:a16="http://schemas.microsoft.com/office/drawing/2014/main" id="{0CD21CF9-887A-4372-B6C2-6BAC1FD1646E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209" name="CaixaDeTexto 1">
          <a:extLst>
            <a:ext uri="{FF2B5EF4-FFF2-40B4-BE49-F238E27FC236}">
              <a16:creationId xmlns:a16="http://schemas.microsoft.com/office/drawing/2014/main" id="{B9C452AC-6FEC-4C56-9FE4-6E2BAAB097F4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210" name="CaixaDeTexto 1">
          <a:extLst>
            <a:ext uri="{FF2B5EF4-FFF2-40B4-BE49-F238E27FC236}">
              <a16:creationId xmlns:a16="http://schemas.microsoft.com/office/drawing/2014/main" id="{B4507214-03F9-4ACB-B9EE-2469585D131C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211" name="CaixaDeTexto 1">
          <a:extLst>
            <a:ext uri="{FF2B5EF4-FFF2-40B4-BE49-F238E27FC236}">
              <a16:creationId xmlns:a16="http://schemas.microsoft.com/office/drawing/2014/main" id="{5BF0FDA6-2DA4-4A8B-9D2A-AEEE3433B674}"/>
            </a:ext>
          </a:extLst>
        </xdr:cNvPr>
        <xdr:cNvSpPr txBox="1"/>
      </xdr:nvSpPr>
      <xdr:spPr>
        <a:xfrm>
          <a:off x="59795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100</xdr:row>
      <xdr:rowOff>0</xdr:rowOff>
    </xdr:from>
    <xdr:ext cx="184731" cy="264560"/>
    <xdr:sp macro="" textlink="">
      <xdr:nvSpPr>
        <xdr:cNvPr id="2212" name="CaixaDeTexto 1">
          <a:extLst>
            <a:ext uri="{FF2B5EF4-FFF2-40B4-BE49-F238E27FC236}">
              <a16:creationId xmlns:a16="http://schemas.microsoft.com/office/drawing/2014/main" id="{958FB2B7-0A7E-4857-9654-BDE27097C6BA}"/>
            </a:ext>
          </a:extLst>
        </xdr:cNvPr>
        <xdr:cNvSpPr txBox="1"/>
      </xdr:nvSpPr>
      <xdr:spPr>
        <a:xfrm>
          <a:off x="278870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100</xdr:row>
      <xdr:rowOff>0</xdr:rowOff>
    </xdr:from>
    <xdr:ext cx="184731" cy="264560"/>
    <xdr:sp macro="" textlink="">
      <xdr:nvSpPr>
        <xdr:cNvPr id="2213" name="CaixaDeTexto 1">
          <a:extLst>
            <a:ext uri="{FF2B5EF4-FFF2-40B4-BE49-F238E27FC236}">
              <a16:creationId xmlns:a16="http://schemas.microsoft.com/office/drawing/2014/main" id="{3763A841-8106-4384-9DC5-A6B3180081E5}"/>
            </a:ext>
          </a:extLst>
        </xdr:cNvPr>
        <xdr:cNvSpPr txBox="1"/>
      </xdr:nvSpPr>
      <xdr:spPr>
        <a:xfrm>
          <a:off x="278870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100</xdr:row>
      <xdr:rowOff>0</xdr:rowOff>
    </xdr:from>
    <xdr:ext cx="184731" cy="264560"/>
    <xdr:sp macro="" textlink="">
      <xdr:nvSpPr>
        <xdr:cNvPr id="2214" name="CaixaDeTexto 1">
          <a:extLst>
            <a:ext uri="{FF2B5EF4-FFF2-40B4-BE49-F238E27FC236}">
              <a16:creationId xmlns:a16="http://schemas.microsoft.com/office/drawing/2014/main" id="{A41F8B81-CA6D-4B0C-A09A-903BA5FDB004}"/>
            </a:ext>
          </a:extLst>
        </xdr:cNvPr>
        <xdr:cNvSpPr txBox="1"/>
      </xdr:nvSpPr>
      <xdr:spPr>
        <a:xfrm>
          <a:off x="278870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100</xdr:row>
      <xdr:rowOff>0</xdr:rowOff>
    </xdr:from>
    <xdr:ext cx="184731" cy="264560"/>
    <xdr:sp macro="" textlink="">
      <xdr:nvSpPr>
        <xdr:cNvPr id="2215" name="CaixaDeTexto 1">
          <a:extLst>
            <a:ext uri="{FF2B5EF4-FFF2-40B4-BE49-F238E27FC236}">
              <a16:creationId xmlns:a16="http://schemas.microsoft.com/office/drawing/2014/main" id="{32CB4B63-146F-486F-B92D-79CB6510D31F}"/>
            </a:ext>
          </a:extLst>
        </xdr:cNvPr>
        <xdr:cNvSpPr txBox="1"/>
      </xdr:nvSpPr>
      <xdr:spPr>
        <a:xfrm>
          <a:off x="278870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100</xdr:row>
      <xdr:rowOff>0</xdr:rowOff>
    </xdr:from>
    <xdr:ext cx="184731" cy="264560"/>
    <xdr:sp macro="" textlink="">
      <xdr:nvSpPr>
        <xdr:cNvPr id="2216" name="CaixaDeTexto 1">
          <a:extLst>
            <a:ext uri="{FF2B5EF4-FFF2-40B4-BE49-F238E27FC236}">
              <a16:creationId xmlns:a16="http://schemas.microsoft.com/office/drawing/2014/main" id="{882F890D-B10E-4735-BA0D-BD9079CAF4A7}"/>
            </a:ext>
          </a:extLst>
        </xdr:cNvPr>
        <xdr:cNvSpPr txBox="1"/>
      </xdr:nvSpPr>
      <xdr:spPr>
        <a:xfrm>
          <a:off x="278870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100</xdr:row>
      <xdr:rowOff>0</xdr:rowOff>
    </xdr:from>
    <xdr:ext cx="184731" cy="264560"/>
    <xdr:sp macro="" textlink="">
      <xdr:nvSpPr>
        <xdr:cNvPr id="2217" name="CaixaDeTexto 1">
          <a:extLst>
            <a:ext uri="{FF2B5EF4-FFF2-40B4-BE49-F238E27FC236}">
              <a16:creationId xmlns:a16="http://schemas.microsoft.com/office/drawing/2014/main" id="{5CDAB844-D880-40A9-93E0-C382CA95D7D5}"/>
            </a:ext>
          </a:extLst>
        </xdr:cNvPr>
        <xdr:cNvSpPr txBox="1"/>
      </xdr:nvSpPr>
      <xdr:spPr>
        <a:xfrm>
          <a:off x="278870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100</xdr:row>
      <xdr:rowOff>0</xdr:rowOff>
    </xdr:from>
    <xdr:ext cx="184731" cy="264560"/>
    <xdr:sp macro="" textlink="">
      <xdr:nvSpPr>
        <xdr:cNvPr id="2218" name="CaixaDeTexto 1">
          <a:extLst>
            <a:ext uri="{FF2B5EF4-FFF2-40B4-BE49-F238E27FC236}">
              <a16:creationId xmlns:a16="http://schemas.microsoft.com/office/drawing/2014/main" id="{4C41051D-5D9A-490A-9BEC-E368B7223041}"/>
            </a:ext>
          </a:extLst>
        </xdr:cNvPr>
        <xdr:cNvSpPr txBox="1"/>
      </xdr:nvSpPr>
      <xdr:spPr>
        <a:xfrm>
          <a:off x="278870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100</xdr:row>
      <xdr:rowOff>0</xdr:rowOff>
    </xdr:from>
    <xdr:ext cx="184731" cy="264560"/>
    <xdr:sp macro="" textlink="">
      <xdr:nvSpPr>
        <xdr:cNvPr id="2219" name="CaixaDeTexto 1">
          <a:extLst>
            <a:ext uri="{FF2B5EF4-FFF2-40B4-BE49-F238E27FC236}">
              <a16:creationId xmlns:a16="http://schemas.microsoft.com/office/drawing/2014/main" id="{9B9FF1ED-2BB5-460C-B7E9-A2570975F91D}"/>
            </a:ext>
          </a:extLst>
        </xdr:cNvPr>
        <xdr:cNvSpPr txBox="1"/>
      </xdr:nvSpPr>
      <xdr:spPr>
        <a:xfrm>
          <a:off x="2788708" y="298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102</xdr:row>
      <xdr:rowOff>0</xdr:rowOff>
    </xdr:from>
    <xdr:ext cx="184731" cy="264560"/>
    <xdr:sp macro="" textlink="">
      <xdr:nvSpPr>
        <xdr:cNvPr id="2220" name="CaixaDeTexto 1">
          <a:extLst>
            <a:ext uri="{FF2B5EF4-FFF2-40B4-BE49-F238E27FC236}">
              <a16:creationId xmlns:a16="http://schemas.microsoft.com/office/drawing/2014/main" id="{6497CE65-0E0B-4D9C-B526-D68250D279C9}"/>
            </a:ext>
          </a:extLst>
        </xdr:cNvPr>
        <xdr:cNvSpPr txBox="1"/>
      </xdr:nvSpPr>
      <xdr:spPr>
        <a:xfrm>
          <a:off x="2788708" y="3024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102</xdr:row>
      <xdr:rowOff>0</xdr:rowOff>
    </xdr:from>
    <xdr:ext cx="184731" cy="264560"/>
    <xdr:sp macro="" textlink="">
      <xdr:nvSpPr>
        <xdr:cNvPr id="2221" name="CaixaDeTexto 1">
          <a:extLst>
            <a:ext uri="{FF2B5EF4-FFF2-40B4-BE49-F238E27FC236}">
              <a16:creationId xmlns:a16="http://schemas.microsoft.com/office/drawing/2014/main" id="{5D4A804D-1F99-4E85-8954-AD3268B17CCE}"/>
            </a:ext>
          </a:extLst>
        </xdr:cNvPr>
        <xdr:cNvSpPr txBox="1"/>
      </xdr:nvSpPr>
      <xdr:spPr>
        <a:xfrm>
          <a:off x="2788708" y="3024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102</xdr:row>
      <xdr:rowOff>0</xdr:rowOff>
    </xdr:from>
    <xdr:ext cx="184731" cy="264560"/>
    <xdr:sp macro="" textlink="">
      <xdr:nvSpPr>
        <xdr:cNvPr id="2222" name="CaixaDeTexto 1">
          <a:extLst>
            <a:ext uri="{FF2B5EF4-FFF2-40B4-BE49-F238E27FC236}">
              <a16:creationId xmlns:a16="http://schemas.microsoft.com/office/drawing/2014/main" id="{1EA99726-9F13-4D71-B2A0-89B9489AC74F}"/>
            </a:ext>
          </a:extLst>
        </xdr:cNvPr>
        <xdr:cNvSpPr txBox="1"/>
      </xdr:nvSpPr>
      <xdr:spPr>
        <a:xfrm>
          <a:off x="2788708" y="3024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102</xdr:row>
      <xdr:rowOff>0</xdr:rowOff>
    </xdr:from>
    <xdr:ext cx="184731" cy="264560"/>
    <xdr:sp macro="" textlink="">
      <xdr:nvSpPr>
        <xdr:cNvPr id="2223" name="CaixaDeTexto 1">
          <a:extLst>
            <a:ext uri="{FF2B5EF4-FFF2-40B4-BE49-F238E27FC236}">
              <a16:creationId xmlns:a16="http://schemas.microsoft.com/office/drawing/2014/main" id="{C9876F10-4787-46E4-8D84-6C64A6F142E6}"/>
            </a:ext>
          </a:extLst>
        </xdr:cNvPr>
        <xdr:cNvSpPr txBox="1"/>
      </xdr:nvSpPr>
      <xdr:spPr>
        <a:xfrm>
          <a:off x="2788708" y="3024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224" name="CaixaDeTexto 1">
          <a:extLst>
            <a:ext uri="{FF2B5EF4-FFF2-40B4-BE49-F238E27FC236}">
              <a16:creationId xmlns:a16="http://schemas.microsoft.com/office/drawing/2014/main" id="{D0E187CE-7569-404B-8421-35245AD35408}"/>
            </a:ext>
          </a:extLst>
        </xdr:cNvPr>
        <xdr:cNvSpPr txBox="1"/>
      </xdr:nvSpPr>
      <xdr:spPr>
        <a:xfrm>
          <a:off x="597958" y="500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325967</xdr:rowOff>
    </xdr:from>
    <xdr:ext cx="184731" cy="264560"/>
    <xdr:sp macro="" textlink="">
      <xdr:nvSpPr>
        <xdr:cNvPr id="2225" name="CaixaDeTexto 1">
          <a:extLst>
            <a:ext uri="{FF2B5EF4-FFF2-40B4-BE49-F238E27FC236}">
              <a16:creationId xmlns:a16="http://schemas.microsoft.com/office/drawing/2014/main" id="{D0BA90D9-6B1F-4D03-87BD-8097596DF35F}"/>
            </a:ext>
          </a:extLst>
        </xdr:cNvPr>
        <xdr:cNvSpPr txBox="1"/>
      </xdr:nvSpPr>
      <xdr:spPr>
        <a:xfrm>
          <a:off x="597958" y="409500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226" name="CaixaDeTexto 1">
          <a:extLst>
            <a:ext uri="{FF2B5EF4-FFF2-40B4-BE49-F238E27FC236}">
              <a16:creationId xmlns:a16="http://schemas.microsoft.com/office/drawing/2014/main" id="{36759A2E-1245-430F-A233-00521EA7D3D4}"/>
            </a:ext>
          </a:extLst>
        </xdr:cNvPr>
        <xdr:cNvSpPr txBox="1"/>
      </xdr:nvSpPr>
      <xdr:spPr>
        <a:xfrm>
          <a:off x="1731433" y="411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227" name="CaixaDeTexto 1">
          <a:extLst>
            <a:ext uri="{FF2B5EF4-FFF2-40B4-BE49-F238E27FC236}">
              <a16:creationId xmlns:a16="http://schemas.microsoft.com/office/drawing/2014/main" id="{B756CC39-600E-4BA7-B43E-D17EED2708CE}"/>
            </a:ext>
          </a:extLst>
        </xdr:cNvPr>
        <xdr:cNvSpPr txBox="1"/>
      </xdr:nvSpPr>
      <xdr:spPr>
        <a:xfrm>
          <a:off x="1731433" y="411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228" name="CaixaDeTexto 1">
          <a:extLst>
            <a:ext uri="{FF2B5EF4-FFF2-40B4-BE49-F238E27FC236}">
              <a16:creationId xmlns:a16="http://schemas.microsoft.com/office/drawing/2014/main" id="{DAF418ED-562A-4193-A18A-D4B7F7A56C79}"/>
            </a:ext>
          </a:extLst>
        </xdr:cNvPr>
        <xdr:cNvSpPr txBox="1"/>
      </xdr:nvSpPr>
      <xdr:spPr>
        <a:xfrm>
          <a:off x="1731433" y="411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229" name="CaixaDeTexto 1">
          <a:extLst>
            <a:ext uri="{FF2B5EF4-FFF2-40B4-BE49-F238E27FC236}">
              <a16:creationId xmlns:a16="http://schemas.microsoft.com/office/drawing/2014/main" id="{F020ED6B-8C2A-46BA-A20B-24C9D7C499A2}"/>
            </a:ext>
          </a:extLst>
        </xdr:cNvPr>
        <xdr:cNvSpPr txBox="1"/>
      </xdr:nvSpPr>
      <xdr:spPr>
        <a:xfrm>
          <a:off x="1731433" y="411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230" name="CaixaDeTexto 1">
          <a:extLst>
            <a:ext uri="{FF2B5EF4-FFF2-40B4-BE49-F238E27FC236}">
              <a16:creationId xmlns:a16="http://schemas.microsoft.com/office/drawing/2014/main" id="{39306F3D-B7E5-48D0-9B33-DDBCAB84752F}"/>
            </a:ext>
          </a:extLst>
        </xdr:cNvPr>
        <xdr:cNvSpPr txBox="1"/>
      </xdr:nvSpPr>
      <xdr:spPr>
        <a:xfrm>
          <a:off x="1731433" y="411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231" name="CaixaDeTexto 1">
          <a:extLst>
            <a:ext uri="{FF2B5EF4-FFF2-40B4-BE49-F238E27FC236}">
              <a16:creationId xmlns:a16="http://schemas.microsoft.com/office/drawing/2014/main" id="{BB1E7577-7127-4270-B498-BF09695DCE08}"/>
            </a:ext>
          </a:extLst>
        </xdr:cNvPr>
        <xdr:cNvSpPr txBox="1"/>
      </xdr:nvSpPr>
      <xdr:spPr>
        <a:xfrm>
          <a:off x="1731433" y="411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232" name="CaixaDeTexto 1">
          <a:extLst>
            <a:ext uri="{FF2B5EF4-FFF2-40B4-BE49-F238E27FC236}">
              <a16:creationId xmlns:a16="http://schemas.microsoft.com/office/drawing/2014/main" id="{7FF9521B-ABD4-4DC9-8F86-73CB219F0171}"/>
            </a:ext>
          </a:extLst>
        </xdr:cNvPr>
        <xdr:cNvSpPr txBox="1"/>
      </xdr:nvSpPr>
      <xdr:spPr>
        <a:xfrm>
          <a:off x="1731433" y="411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233" name="CaixaDeTexto 1">
          <a:extLst>
            <a:ext uri="{FF2B5EF4-FFF2-40B4-BE49-F238E27FC236}">
              <a16:creationId xmlns:a16="http://schemas.microsoft.com/office/drawing/2014/main" id="{042C9339-1FE5-4CD7-8921-E77F22E388C0}"/>
            </a:ext>
          </a:extLst>
        </xdr:cNvPr>
        <xdr:cNvSpPr txBox="1"/>
      </xdr:nvSpPr>
      <xdr:spPr>
        <a:xfrm>
          <a:off x="1731433" y="411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97</xdr:row>
      <xdr:rowOff>325967</xdr:rowOff>
    </xdr:from>
    <xdr:ext cx="184731" cy="264560"/>
    <xdr:sp macro="" textlink="">
      <xdr:nvSpPr>
        <xdr:cNvPr id="2234" name="CaixaDeTexto 1">
          <a:extLst>
            <a:ext uri="{FF2B5EF4-FFF2-40B4-BE49-F238E27FC236}">
              <a16:creationId xmlns:a16="http://schemas.microsoft.com/office/drawing/2014/main" id="{307EDDB5-5F66-4272-8242-66308B672FE2}"/>
            </a:ext>
          </a:extLst>
        </xdr:cNvPr>
        <xdr:cNvSpPr txBox="1"/>
      </xdr:nvSpPr>
      <xdr:spPr>
        <a:xfrm>
          <a:off x="597958" y="409500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235" name="CaixaDeTexto 1">
          <a:extLst>
            <a:ext uri="{FF2B5EF4-FFF2-40B4-BE49-F238E27FC236}">
              <a16:creationId xmlns:a16="http://schemas.microsoft.com/office/drawing/2014/main" id="{C340A94B-D3EF-4444-9116-D1E82E2C522D}"/>
            </a:ext>
          </a:extLst>
        </xdr:cNvPr>
        <xdr:cNvSpPr txBox="1"/>
      </xdr:nvSpPr>
      <xdr:spPr>
        <a:xfrm>
          <a:off x="1731433" y="411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236" name="CaixaDeTexto 1">
          <a:extLst>
            <a:ext uri="{FF2B5EF4-FFF2-40B4-BE49-F238E27FC236}">
              <a16:creationId xmlns:a16="http://schemas.microsoft.com/office/drawing/2014/main" id="{15F1E067-6C36-4AFA-BC4E-BAB34D7BE218}"/>
            </a:ext>
          </a:extLst>
        </xdr:cNvPr>
        <xdr:cNvSpPr txBox="1"/>
      </xdr:nvSpPr>
      <xdr:spPr>
        <a:xfrm>
          <a:off x="1731433" y="411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237" name="CaixaDeTexto 1">
          <a:extLst>
            <a:ext uri="{FF2B5EF4-FFF2-40B4-BE49-F238E27FC236}">
              <a16:creationId xmlns:a16="http://schemas.microsoft.com/office/drawing/2014/main" id="{129EA408-C6B0-4E2F-98FA-7520FAFCFF3C}"/>
            </a:ext>
          </a:extLst>
        </xdr:cNvPr>
        <xdr:cNvSpPr txBox="1"/>
      </xdr:nvSpPr>
      <xdr:spPr>
        <a:xfrm>
          <a:off x="1731433" y="411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238" name="CaixaDeTexto 1">
          <a:extLst>
            <a:ext uri="{FF2B5EF4-FFF2-40B4-BE49-F238E27FC236}">
              <a16:creationId xmlns:a16="http://schemas.microsoft.com/office/drawing/2014/main" id="{06BF4555-497D-4B76-BEB5-EB9EEB40961B}"/>
            </a:ext>
          </a:extLst>
        </xdr:cNvPr>
        <xdr:cNvSpPr txBox="1"/>
      </xdr:nvSpPr>
      <xdr:spPr>
        <a:xfrm>
          <a:off x="1731433" y="411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239" name="CaixaDeTexto 1">
          <a:extLst>
            <a:ext uri="{FF2B5EF4-FFF2-40B4-BE49-F238E27FC236}">
              <a16:creationId xmlns:a16="http://schemas.microsoft.com/office/drawing/2014/main" id="{FB81BD1A-722F-41C0-9B7F-1C7628649E27}"/>
            </a:ext>
          </a:extLst>
        </xdr:cNvPr>
        <xdr:cNvSpPr txBox="1"/>
      </xdr:nvSpPr>
      <xdr:spPr>
        <a:xfrm>
          <a:off x="1731433" y="411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240" name="CaixaDeTexto 1">
          <a:extLst>
            <a:ext uri="{FF2B5EF4-FFF2-40B4-BE49-F238E27FC236}">
              <a16:creationId xmlns:a16="http://schemas.microsoft.com/office/drawing/2014/main" id="{D6F4062D-7EF3-418A-84B0-68F336D42418}"/>
            </a:ext>
          </a:extLst>
        </xdr:cNvPr>
        <xdr:cNvSpPr txBox="1"/>
      </xdr:nvSpPr>
      <xdr:spPr>
        <a:xfrm>
          <a:off x="1731433" y="411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241" name="CaixaDeTexto 1">
          <a:extLst>
            <a:ext uri="{FF2B5EF4-FFF2-40B4-BE49-F238E27FC236}">
              <a16:creationId xmlns:a16="http://schemas.microsoft.com/office/drawing/2014/main" id="{B5162FD6-C883-498F-A0A5-1EE520055834}"/>
            </a:ext>
          </a:extLst>
        </xdr:cNvPr>
        <xdr:cNvSpPr txBox="1"/>
      </xdr:nvSpPr>
      <xdr:spPr>
        <a:xfrm>
          <a:off x="1731433" y="411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100</xdr:row>
      <xdr:rowOff>0</xdr:rowOff>
    </xdr:from>
    <xdr:ext cx="184731" cy="264560"/>
    <xdr:sp macro="" textlink="">
      <xdr:nvSpPr>
        <xdr:cNvPr id="2242" name="CaixaDeTexto 1">
          <a:extLst>
            <a:ext uri="{FF2B5EF4-FFF2-40B4-BE49-F238E27FC236}">
              <a16:creationId xmlns:a16="http://schemas.microsoft.com/office/drawing/2014/main" id="{E10A193E-9E8D-4790-8054-749D1055937B}"/>
            </a:ext>
          </a:extLst>
        </xdr:cNvPr>
        <xdr:cNvSpPr txBox="1"/>
      </xdr:nvSpPr>
      <xdr:spPr>
        <a:xfrm>
          <a:off x="1731433" y="411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243" name="CaixaDeTexto 1">
          <a:extLst>
            <a:ext uri="{FF2B5EF4-FFF2-40B4-BE49-F238E27FC236}">
              <a16:creationId xmlns:a16="http://schemas.microsoft.com/office/drawing/2014/main" id="{CAC670FB-ABA8-4C3C-903E-4ABA6699595E}"/>
            </a:ext>
          </a:extLst>
        </xdr:cNvPr>
        <xdr:cNvSpPr txBox="1"/>
      </xdr:nvSpPr>
      <xdr:spPr>
        <a:xfrm>
          <a:off x="597958" y="41143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244" name="CaixaDeTexto 1">
          <a:extLst>
            <a:ext uri="{FF2B5EF4-FFF2-40B4-BE49-F238E27FC236}">
              <a16:creationId xmlns:a16="http://schemas.microsoft.com/office/drawing/2014/main" id="{9C1CAF7B-3784-45DD-923A-8E8CFC1E15FD}"/>
            </a:ext>
          </a:extLst>
        </xdr:cNvPr>
        <xdr:cNvSpPr txBox="1"/>
      </xdr:nvSpPr>
      <xdr:spPr>
        <a:xfrm>
          <a:off x="597958" y="411395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100</xdr:row>
      <xdr:rowOff>0</xdr:rowOff>
    </xdr:from>
    <xdr:ext cx="184731" cy="264560"/>
    <xdr:sp macro="" textlink="">
      <xdr:nvSpPr>
        <xdr:cNvPr id="2245" name="CaixaDeTexto 1">
          <a:extLst>
            <a:ext uri="{FF2B5EF4-FFF2-40B4-BE49-F238E27FC236}">
              <a16:creationId xmlns:a16="http://schemas.microsoft.com/office/drawing/2014/main" id="{50890E3B-5A09-49AA-B977-4B7D1F7C5885}"/>
            </a:ext>
          </a:extLst>
        </xdr:cNvPr>
        <xdr:cNvSpPr txBox="1"/>
      </xdr:nvSpPr>
      <xdr:spPr>
        <a:xfrm>
          <a:off x="597958" y="409532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46" name="CaixaDeTexto 1">
          <a:extLst>
            <a:ext uri="{FF2B5EF4-FFF2-40B4-BE49-F238E27FC236}">
              <a16:creationId xmlns:a16="http://schemas.microsoft.com/office/drawing/2014/main" id="{6411928B-66CC-4AD9-BB24-2EE601A197E8}"/>
            </a:ext>
          </a:extLst>
        </xdr:cNvPr>
        <xdr:cNvSpPr txBox="1"/>
      </xdr:nvSpPr>
      <xdr:spPr>
        <a:xfrm>
          <a:off x="597958" y="469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47" name="CaixaDeTexto 1">
          <a:extLst>
            <a:ext uri="{FF2B5EF4-FFF2-40B4-BE49-F238E27FC236}">
              <a16:creationId xmlns:a16="http://schemas.microsoft.com/office/drawing/2014/main" id="{902F59A6-D77A-4A79-9BA1-D9F7631F659F}"/>
            </a:ext>
          </a:extLst>
        </xdr:cNvPr>
        <xdr:cNvSpPr txBox="1"/>
      </xdr:nvSpPr>
      <xdr:spPr>
        <a:xfrm>
          <a:off x="597958" y="47181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48" name="CaixaDeTexto 1">
          <a:extLst>
            <a:ext uri="{FF2B5EF4-FFF2-40B4-BE49-F238E27FC236}">
              <a16:creationId xmlns:a16="http://schemas.microsoft.com/office/drawing/2014/main" id="{C23860FE-CA40-4ACC-8AED-24A2E46478D8}"/>
            </a:ext>
          </a:extLst>
        </xdr:cNvPr>
        <xdr:cNvSpPr txBox="1"/>
      </xdr:nvSpPr>
      <xdr:spPr>
        <a:xfrm>
          <a:off x="597958" y="4699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49" name="CaixaDeTexto 1">
          <a:extLst>
            <a:ext uri="{FF2B5EF4-FFF2-40B4-BE49-F238E27FC236}">
              <a16:creationId xmlns:a16="http://schemas.microsoft.com/office/drawing/2014/main" id="{9F5F6ACC-BFA7-4A70-B12A-DD11AD5EC98B}"/>
            </a:ext>
          </a:extLst>
        </xdr:cNvPr>
        <xdr:cNvSpPr txBox="1"/>
      </xdr:nvSpPr>
      <xdr:spPr>
        <a:xfrm>
          <a:off x="597958" y="47143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50" name="CaixaDeTexto 1">
          <a:extLst>
            <a:ext uri="{FF2B5EF4-FFF2-40B4-BE49-F238E27FC236}">
              <a16:creationId xmlns:a16="http://schemas.microsoft.com/office/drawing/2014/main" id="{F2ABC183-CFF3-4126-B405-AB009E9D8766}"/>
            </a:ext>
          </a:extLst>
        </xdr:cNvPr>
        <xdr:cNvSpPr txBox="1"/>
      </xdr:nvSpPr>
      <xdr:spPr>
        <a:xfrm>
          <a:off x="597958" y="469878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51" name="CaixaDeTexto 1">
          <a:extLst>
            <a:ext uri="{FF2B5EF4-FFF2-40B4-BE49-F238E27FC236}">
              <a16:creationId xmlns:a16="http://schemas.microsoft.com/office/drawing/2014/main" id="{9F7D8A33-C170-4558-A0C3-AF1B2AB5D9BF}"/>
            </a:ext>
          </a:extLst>
        </xdr:cNvPr>
        <xdr:cNvSpPr txBox="1"/>
      </xdr:nvSpPr>
      <xdr:spPr>
        <a:xfrm>
          <a:off x="597958" y="47181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52" name="CaixaDeTexto 1">
          <a:extLst>
            <a:ext uri="{FF2B5EF4-FFF2-40B4-BE49-F238E27FC236}">
              <a16:creationId xmlns:a16="http://schemas.microsoft.com/office/drawing/2014/main" id="{52CB6A90-6F0D-4A78-8572-043225F49586}"/>
            </a:ext>
          </a:extLst>
        </xdr:cNvPr>
        <xdr:cNvSpPr txBox="1"/>
      </xdr:nvSpPr>
      <xdr:spPr>
        <a:xfrm>
          <a:off x="597958" y="47178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53" name="CaixaDeTexto 1">
          <a:extLst>
            <a:ext uri="{FF2B5EF4-FFF2-40B4-BE49-F238E27FC236}">
              <a16:creationId xmlns:a16="http://schemas.microsoft.com/office/drawing/2014/main" id="{638ED520-062C-4DF8-BE7D-E99E793D4338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54" name="CaixaDeTexto 1">
          <a:extLst>
            <a:ext uri="{FF2B5EF4-FFF2-40B4-BE49-F238E27FC236}">
              <a16:creationId xmlns:a16="http://schemas.microsoft.com/office/drawing/2014/main" id="{D03CD427-220A-48E4-BA7F-D63821F17173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55" name="CaixaDeTexto 1">
          <a:extLst>
            <a:ext uri="{FF2B5EF4-FFF2-40B4-BE49-F238E27FC236}">
              <a16:creationId xmlns:a16="http://schemas.microsoft.com/office/drawing/2014/main" id="{2C2B6605-58CA-45F2-8676-F45FF78B3E0E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56" name="CaixaDeTexto 1">
          <a:extLst>
            <a:ext uri="{FF2B5EF4-FFF2-40B4-BE49-F238E27FC236}">
              <a16:creationId xmlns:a16="http://schemas.microsoft.com/office/drawing/2014/main" id="{2F6A96F2-2120-47EF-8B7A-91AFA48D377D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57" name="CaixaDeTexto 1">
          <a:extLst>
            <a:ext uri="{FF2B5EF4-FFF2-40B4-BE49-F238E27FC236}">
              <a16:creationId xmlns:a16="http://schemas.microsoft.com/office/drawing/2014/main" id="{BD0426C7-A90D-4309-AD9E-58895EBF27DF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58" name="CaixaDeTexto 1">
          <a:extLst>
            <a:ext uri="{FF2B5EF4-FFF2-40B4-BE49-F238E27FC236}">
              <a16:creationId xmlns:a16="http://schemas.microsoft.com/office/drawing/2014/main" id="{F135F285-9434-41C6-9C77-9737B90D0E4B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59" name="CaixaDeTexto 1">
          <a:extLst>
            <a:ext uri="{FF2B5EF4-FFF2-40B4-BE49-F238E27FC236}">
              <a16:creationId xmlns:a16="http://schemas.microsoft.com/office/drawing/2014/main" id="{22DD897D-B99F-4BFB-A52C-D3B95F1CF450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60" name="CaixaDeTexto 1">
          <a:extLst>
            <a:ext uri="{FF2B5EF4-FFF2-40B4-BE49-F238E27FC236}">
              <a16:creationId xmlns:a16="http://schemas.microsoft.com/office/drawing/2014/main" id="{EE42F687-2F2D-47E3-A500-CEE237DE62E0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61" name="CaixaDeTexto 1">
          <a:extLst>
            <a:ext uri="{FF2B5EF4-FFF2-40B4-BE49-F238E27FC236}">
              <a16:creationId xmlns:a16="http://schemas.microsoft.com/office/drawing/2014/main" id="{2F31B257-B11B-41A5-BF28-156EF4324014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62" name="CaixaDeTexto 1">
          <a:extLst>
            <a:ext uri="{FF2B5EF4-FFF2-40B4-BE49-F238E27FC236}">
              <a16:creationId xmlns:a16="http://schemas.microsoft.com/office/drawing/2014/main" id="{C4393800-0BF0-4789-970E-72D38B2F2C87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63" name="CaixaDeTexto 1">
          <a:extLst>
            <a:ext uri="{FF2B5EF4-FFF2-40B4-BE49-F238E27FC236}">
              <a16:creationId xmlns:a16="http://schemas.microsoft.com/office/drawing/2014/main" id="{13B4D147-2890-4B4E-A061-52513C6ACA4F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64" name="CaixaDeTexto 1">
          <a:extLst>
            <a:ext uri="{FF2B5EF4-FFF2-40B4-BE49-F238E27FC236}">
              <a16:creationId xmlns:a16="http://schemas.microsoft.com/office/drawing/2014/main" id="{7ADB9BF5-B0CE-4368-8AAF-95FAA500FD18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65" name="CaixaDeTexto 1">
          <a:extLst>
            <a:ext uri="{FF2B5EF4-FFF2-40B4-BE49-F238E27FC236}">
              <a16:creationId xmlns:a16="http://schemas.microsoft.com/office/drawing/2014/main" id="{398C3294-6F40-4906-A1C5-7A77B8DEF448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66" name="CaixaDeTexto 1">
          <a:extLst>
            <a:ext uri="{FF2B5EF4-FFF2-40B4-BE49-F238E27FC236}">
              <a16:creationId xmlns:a16="http://schemas.microsoft.com/office/drawing/2014/main" id="{0DFE1F13-D8E3-4138-ABE2-BCCF54DF6EC6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67" name="CaixaDeTexto 1">
          <a:extLst>
            <a:ext uri="{FF2B5EF4-FFF2-40B4-BE49-F238E27FC236}">
              <a16:creationId xmlns:a16="http://schemas.microsoft.com/office/drawing/2014/main" id="{F508A84C-6E5D-4A3A-B74A-D02A98EA6215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68" name="CaixaDeTexto 1">
          <a:extLst>
            <a:ext uri="{FF2B5EF4-FFF2-40B4-BE49-F238E27FC236}">
              <a16:creationId xmlns:a16="http://schemas.microsoft.com/office/drawing/2014/main" id="{D93ED0ED-E39D-42BC-BBB2-A6C0B67CB10E}"/>
            </a:ext>
          </a:extLst>
        </xdr:cNvPr>
        <xdr:cNvSpPr txBox="1"/>
      </xdr:nvSpPr>
      <xdr:spPr>
        <a:xfrm>
          <a:off x="597958" y="469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69" name="CaixaDeTexto 1">
          <a:extLst>
            <a:ext uri="{FF2B5EF4-FFF2-40B4-BE49-F238E27FC236}">
              <a16:creationId xmlns:a16="http://schemas.microsoft.com/office/drawing/2014/main" id="{09E8F571-C6F0-46CB-996A-ED07EA118D84}"/>
            </a:ext>
          </a:extLst>
        </xdr:cNvPr>
        <xdr:cNvSpPr txBox="1"/>
      </xdr:nvSpPr>
      <xdr:spPr>
        <a:xfrm>
          <a:off x="597958" y="47181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70" name="CaixaDeTexto 1">
          <a:extLst>
            <a:ext uri="{FF2B5EF4-FFF2-40B4-BE49-F238E27FC236}">
              <a16:creationId xmlns:a16="http://schemas.microsoft.com/office/drawing/2014/main" id="{E032A038-B5F9-47D2-8124-5A6463998468}"/>
            </a:ext>
          </a:extLst>
        </xdr:cNvPr>
        <xdr:cNvSpPr txBox="1"/>
      </xdr:nvSpPr>
      <xdr:spPr>
        <a:xfrm>
          <a:off x="597958" y="4699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71" name="CaixaDeTexto 1">
          <a:extLst>
            <a:ext uri="{FF2B5EF4-FFF2-40B4-BE49-F238E27FC236}">
              <a16:creationId xmlns:a16="http://schemas.microsoft.com/office/drawing/2014/main" id="{0B34A438-4E76-42B6-8267-6F2A91353AA4}"/>
            </a:ext>
          </a:extLst>
        </xdr:cNvPr>
        <xdr:cNvSpPr txBox="1"/>
      </xdr:nvSpPr>
      <xdr:spPr>
        <a:xfrm>
          <a:off x="597958" y="47143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72" name="CaixaDeTexto 1">
          <a:extLst>
            <a:ext uri="{FF2B5EF4-FFF2-40B4-BE49-F238E27FC236}">
              <a16:creationId xmlns:a16="http://schemas.microsoft.com/office/drawing/2014/main" id="{EBF55BBA-6FD2-4F59-B6C9-7E326ECCBBD4}"/>
            </a:ext>
          </a:extLst>
        </xdr:cNvPr>
        <xdr:cNvSpPr txBox="1"/>
      </xdr:nvSpPr>
      <xdr:spPr>
        <a:xfrm>
          <a:off x="597958" y="469878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73" name="CaixaDeTexto 1">
          <a:extLst>
            <a:ext uri="{FF2B5EF4-FFF2-40B4-BE49-F238E27FC236}">
              <a16:creationId xmlns:a16="http://schemas.microsoft.com/office/drawing/2014/main" id="{D74687EE-0A6F-4272-A360-C1FC798BAB96}"/>
            </a:ext>
          </a:extLst>
        </xdr:cNvPr>
        <xdr:cNvSpPr txBox="1"/>
      </xdr:nvSpPr>
      <xdr:spPr>
        <a:xfrm>
          <a:off x="597958" y="47181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74" name="CaixaDeTexto 1">
          <a:extLst>
            <a:ext uri="{FF2B5EF4-FFF2-40B4-BE49-F238E27FC236}">
              <a16:creationId xmlns:a16="http://schemas.microsoft.com/office/drawing/2014/main" id="{A3E4F533-8B13-4C83-94B2-8BC500DA4F72}"/>
            </a:ext>
          </a:extLst>
        </xdr:cNvPr>
        <xdr:cNvSpPr txBox="1"/>
      </xdr:nvSpPr>
      <xdr:spPr>
        <a:xfrm>
          <a:off x="597958" y="47178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75" name="CaixaDeTexto 1">
          <a:extLst>
            <a:ext uri="{FF2B5EF4-FFF2-40B4-BE49-F238E27FC236}">
              <a16:creationId xmlns:a16="http://schemas.microsoft.com/office/drawing/2014/main" id="{7E60DBA1-861F-4B27-8E2D-ED712310083E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76" name="CaixaDeTexto 1">
          <a:extLst>
            <a:ext uri="{FF2B5EF4-FFF2-40B4-BE49-F238E27FC236}">
              <a16:creationId xmlns:a16="http://schemas.microsoft.com/office/drawing/2014/main" id="{1C57FE0E-14F7-4B2F-8BE2-AFFE0C960193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77" name="CaixaDeTexto 1">
          <a:extLst>
            <a:ext uri="{FF2B5EF4-FFF2-40B4-BE49-F238E27FC236}">
              <a16:creationId xmlns:a16="http://schemas.microsoft.com/office/drawing/2014/main" id="{9532F2E1-D764-45B8-B0BB-3F589431F460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78" name="CaixaDeTexto 1">
          <a:extLst>
            <a:ext uri="{FF2B5EF4-FFF2-40B4-BE49-F238E27FC236}">
              <a16:creationId xmlns:a16="http://schemas.microsoft.com/office/drawing/2014/main" id="{74DD325E-D712-48B1-964D-37C73DE62F2F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79" name="CaixaDeTexto 1">
          <a:extLst>
            <a:ext uri="{FF2B5EF4-FFF2-40B4-BE49-F238E27FC236}">
              <a16:creationId xmlns:a16="http://schemas.microsoft.com/office/drawing/2014/main" id="{AD399D06-8EEF-46DE-A3BC-3648F8A044A1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80" name="CaixaDeTexto 1">
          <a:extLst>
            <a:ext uri="{FF2B5EF4-FFF2-40B4-BE49-F238E27FC236}">
              <a16:creationId xmlns:a16="http://schemas.microsoft.com/office/drawing/2014/main" id="{442C66D2-BCC6-4BB8-A181-D0900DCB99C5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81" name="CaixaDeTexto 1">
          <a:extLst>
            <a:ext uri="{FF2B5EF4-FFF2-40B4-BE49-F238E27FC236}">
              <a16:creationId xmlns:a16="http://schemas.microsoft.com/office/drawing/2014/main" id="{75B0B94D-0570-4C09-B437-D619459A5582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82" name="CaixaDeTexto 1">
          <a:extLst>
            <a:ext uri="{FF2B5EF4-FFF2-40B4-BE49-F238E27FC236}">
              <a16:creationId xmlns:a16="http://schemas.microsoft.com/office/drawing/2014/main" id="{DBF9F696-367F-4636-BDC9-DC57ADE59843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83" name="CaixaDeTexto 1">
          <a:extLst>
            <a:ext uri="{FF2B5EF4-FFF2-40B4-BE49-F238E27FC236}">
              <a16:creationId xmlns:a16="http://schemas.microsoft.com/office/drawing/2014/main" id="{961A3AE2-C8A7-46CE-B280-0C6F33C94715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84" name="CaixaDeTexto 1">
          <a:extLst>
            <a:ext uri="{FF2B5EF4-FFF2-40B4-BE49-F238E27FC236}">
              <a16:creationId xmlns:a16="http://schemas.microsoft.com/office/drawing/2014/main" id="{2FA999B3-1212-4B0B-ADBD-7A84C7706622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85" name="CaixaDeTexto 1">
          <a:extLst>
            <a:ext uri="{FF2B5EF4-FFF2-40B4-BE49-F238E27FC236}">
              <a16:creationId xmlns:a16="http://schemas.microsoft.com/office/drawing/2014/main" id="{7CEB730B-5FC1-4380-8295-F9F42D1DC581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86" name="CaixaDeTexto 1">
          <a:extLst>
            <a:ext uri="{FF2B5EF4-FFF2-40B4-BE49-F238E27FC236}">
              <a16:creationId xmlns:a16="http://schemas.microsoft.com/office/drawing/2014/main" id="{43D7376E-B8C8-4294-A9AF-57C333A4C0AB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87" name="CaixaDeTexto 1">
          <a:extLst>
            <a:ext uri="{FF2B5EF4-FFF2-40B4-BE49-F238E27FC236}">
              <a16:creationId xmlns:a16="http://schemas.microsoft.com/office/drawing/2014/main" id="{B79AA575-1406-4D5B-8F87-B6ED8E037668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88" name="CaixaDeTexto 1">
          <a:extLst>
            <a:ext uri="{FF2B5EF4-FFF2-40B4-BE49-F238E27FC236}">
              <a16:creationId xmlns:a16="http://schemas.microsoft.com/office/drawing/2014/main" id="{A7AFD958-9B1A-4C72-956F-47B43BD2038D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89" name="CaixaDeTexto 1">
          <a:extLst>
            <a:ext uri="{FF2B5EF4-FFF2-40B4-BE49-F238E27FC236}">
              <a16:creationId xmlns:a16="http://schemas.microsoft.com/office/drawing/2014/main" id="{EA97C9D5-6BA1-436D-8E2B-51D48AF6F024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90" name="CaixaDeTexto 1">
          <a:extLst>
            <a:ext uri="{FF2B5EF4-FFF2-40B4-BE49-F238E27FC236}">
              <a16:creationId xmlns:a16="http://schemas.microsoft.com/office/drawing/2014/main" id="{45C1BC27-9C25-43A7-B06B-A06142E5D608}"/>
            </a:ext>
          </a:extLst>
        </xdr:cNvPr>
        <xdr:cNvSpPr txBox="1"/>
      </xdr:nvSpPr>
      <xdr:spPr>
        <a:xfrm>
          <a:off x="597958" y="469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91" name="CaixaDeTexto 1">
          <a:extLst>
            <a:ext uri="{FF2B5EF4-FFF2-40B4-BE49-F238E27FC236}">
              <a16:creationId xmlns:a16="http://schemas.microsoft.com/office/drawing/2014/main" id="{7C10A665-A892-40F9-B0B2-8F6A5C608E3C}"/>
            </a:ext>
          </a:extLst>
        </xdr:cNvPr>
        <xdr:cNvSpPr txBox="1"/>
      </xdr:nvSpPr>
      <xdr:spPr>
        <a:xfrm>
          <a:off x="597958" y="47181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92" name="CaixaDeTexto 1">
          <a:extLst>
            <a:ext uri="{FF2B5EF4-FFF2-40B4-BE49-F238E27FC236}">
              <a16:creationId xmlns:a16="http://schemas.microsoft.com/office/drawing/2014/main" id="{5B52B507-5DAB-40F9-8D70-F027DD1B9E59}"/>
            </a:ext>
          </a:extLst>
        </xdr:cNvPr>
        <xdr:cNvSpPr txBox="1"/>
      </xdr:nvSpPr>
      <xdr:spPr>
        <a:xfrm>
          <a:off x="597958" y="4699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93" name="CaixaDeTexto 1">
          <a:extLst>
            <a:ext uri="{FF2B5EF4-FFF2-40B4-BE49-F238E27FC236}">
              <a16:creationId xmlns:a16="http://schemas.microsoft.com/office/drawing/2014/main" id="{22A2F131-4470-4F83-A885-B2AA5B4F3BD0}"/>
            </a:ext>
          </a:extLst>
        </xdr:cNvPr>
        <xdr:cNvSpPr txBox="1"/>
      </xdr:nvSpPr>
      <xdr:spPr>
        <a:xfrm>
          <a:off x="597958" y="47143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94" name="CaixaDeTexto 1">
          <a:extLst>
            <a:ext uri="{FF2B5EF4-FFF2-40B4-BE49-F238E27FC236}">
              <a16:creationId xmlns:a16="http://schemas.microsoft.com/office/drawing/2014/main" id="{FCE41DF9-A1E0-4E60-869F-60727DE1F166}"/>
            </a:ext>
          </a:extLst>
        </xdr:cNvPr>
        <xdr:cNvSpPr txBox="1"/>
      </xdr:nvSpPr>
      <xdr:spPr>
        <a:xfrm>
          <a:off x="597958" y="469878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95" name="CaixaDeTexto 1">
          <a:extLst>
            <a:ext uri="{FF2B5EF4-FFF2-40B4-BE49-F238E27FC236}">
              <a16:creationId xmlns:a16="http://schemas.microsoft.com/office/drawing/2014/main" id="{8B60560E-B060-4BCE-ACD1-59156ECD86D4}"/>
            </a:ext>
          </a:extLst>
        </xdr:cNvPr>
        <xdr:cNvSpPr txBox="1"/>
      </xdr:nvSpPr>
      <xdr:spPr>
        <a:xfrm>
          <a:off x="597958" y="47181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96" name="CaixaDeTexto 1">
          <a:extLst>
            <a:ext uri="{FF2B5EF4-FFF2-40B4-BE49-F238E27FC236}">
              <a16:creationId xmlns:a16="http://schemas.microsoft.com/office/drawing/2014/main" id="{F377A323-F296-4787-A6F5-F8BC26AE0584}"/>
            </a:ext>
          </a:extLst>
        </xdr:cNvPr>
        <xdr:cNvSpPr txBox="1"/>
      </xdr:nvSpPr>
      <xdr:spPr>
        <a:xfrm>
          <a:off x="597958" y="47178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97" name="CaixaDeTexto 1">
          <a:extLst>
            <a:ext uri="{FF2B5EF4-FFF2-40B4-BE49-F238E27FC236}">
              <a16:creationId xmlns:a16="http://schemas.microsoft.com/office/drawing/2014/main" id="{3732FC4A-FF28-46D9-9B3C-C62F80B988E6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98" name="CaixaDeTexto 1">
          <a:extLst>
            <a:ext uri="{FF2B5EF4-FFF2-40B4-BE49-F238E27FC236}">
              <a16:creationId xmlns:a16="http://schemas.microsoft.com/office/drawing/2014/main" id="{1990669F-4DDF-4813-80B0-A32A416B9939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299" name="CaixaDeTexto 1">
          <a:extLst>
            <a:ext uri="{FF2B5EF4-FFF2-40B4-BE49-F238E27FC236}">
              <a16:creationId xmlns:a16="http://schemas.microsoft.com/office/drawing/2014/main" id="{27582C81-D1A0-4D32-8F62-F2036AF775C3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00" name="CaixaDeTexto 1">
          <a:extLst>
            <a:ext uri="{FF2B5EF4-FFF2-40B4-BE49-F238E27FC236}">
              <a16:creationId xmlns:a16="http://schemas.microsoft.com/office/drawing/2014/main" id="{62B7CFEB-B87E-4C73-B1AC-B7AE86723572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01" name="CaixaDeTexto 1">
          <a:extLst>
            <a:ext uri="{FF2B5EF4-FFF2-40B4-BE49-F238E27FC236}">
              <a16:creationId xmlns:a16="http://schemas.microsoft.com/office/drawing/2014/main" id="{C21E1B52-9439-46A5-9BE5-61324F4190EC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02" name="CaixaDeTexto 1">
          <a:extLst>
            <a:ext uri="{FF2B5EF4-FFF2-40B4-BE49-F238E27FC236}">
              <a16:creationId xmlns:a16="http://schemas.microsoft.com/office/drawing/2014/main" id="{9AD3750E-358B-40F3-A95C-E9424ADDE28D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03" name="CaixaDeTexto 1">
          <a:extLst>
            <a:ext uri="{FF2B5EF4-FFF2-40B4-BE49-F238E27FC236}">
              <a16:creationId xmlns:a16="http://schemas.microsoft.com/office/drawing/2014/main" id="{D946FEFE-05ED-4F97-9557-FB99DA6436E1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04" name="CaixaDeTexto 1">
          <a:extLst>
            <a:ext uri="{FF2B5EF4-FFF2-40B4-BE49-F238E27FC236}">
              <a16:creationId xmlns:a16="http://schemas.microsoft.com/office/drawing/2014/main" id="{8534E721-76C9-4A53-908C-DCB7912F88ED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05" name="CaixaDeTexto 1">
          <a:extLst>
            <a:ext uri="{FF2B5EF4-FFF2-40B4-BE49-F238E27FC236}">
              <a16:creationId xmlns:a16="http://schemas.microsoft.com/office/drawing/2014/main" id="{DA1C5DC7-1950-422C-966A-DB613B811B4A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06" name="CaixaDeTexto 1">
          <a:extLst>
            <a:ext uri="{FF2B5EF4-FFF2-40B4-BE49-F238E27FC236}">
              <a16:creationId xmlns:a16="http://schemas.microsoft.com/office/drawing/2014/main" id="{42F0F78A-8953-4957-A962-154BB67E00C9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07" name="CaixaDeTexto 1">
          <a:extLst>
            <a:ext uri="{FF2B5EF4-FFF2-40B4-BE49-F238E27FC236}">
              <a16:creationId xmlns:a16="http://schemas.microsoft.com/office/drawing/2014/main" id="{B1B40435-39F7-41F5-B982-1B296D54C485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08" name="CaixaDeTexto 1">
          <a:extLst>
            <a:ext uri="{FF2B5EF4-FFF2-40B4-BE49-F238E27FC236}">
              <a16:creationId xmlns:a16="http://schemas.microsoft.com/office/drawing/2014/main" id="{01C04855-E0ED-4138-BA0E-8E50284F22D0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09" name="CaixaDeTexto 1">
          <a:extLst>
            <a:ext uri="{FF2B5EF4-FFF2-40B4-BE49-F238E27FC236}">
              <a16:creationId xmlns:a16="http://schemas.microsoft.com/office/drawing/2014/main" id="{ADAE3630-370B-4606-9A63-AC316C308915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10" name="CaixaDeTexto 1">
          <a:extLst>
            <a:ext uri="{FF2B5EF4-FFF2-40B4-BE49-F238E27FC236}">
              <a16:creationId xmlns:a16="http://schemas.microsoft.com/office/drawing/2014/main" id="{FEE67F2A-F927-49B1-9590-F1A83E5CB9B2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11" name="CaixaDeTexto 1">
          <a:extLst>
            <a:ext uri="{FF2B5EF4-FFF2-40B4-BE49-F238E27FC236}">
              <a16:creationId xmlns:a16="http://schemas.microsoft.com/office/drawing/2014/main" id="{ABFE47AD-40D2-4628-B252-FA2C9447974C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12" name="CaixaDeTexto 1">
          <a:extLst>
            <a:ext uri="{FF2B5EF4-FFF2-40B4-BE49-F238E27FC236}">
              <a16:creationId xmlns:a16="http://schemas.microsoft.com/office/drawing/2014/main" id="{BEDC9ADC-162E-4B4E-A5BC-320789C3B2BB}"/>
            </a:ext>
          </a:extLst>
        </xdr:cNvPr>
        <xdr:cNvSpPr txBox="1"/>
      </xdr:nvSpPr>
      <xdr:spPr>
        <a:xfrm>
          <a:off x="597958" y="469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13" name="CaixaDeTexto 1">
          <a:extLst>
            <a:ext uri="{FF2B5EF4-FFF2-40B4-BE49-F238E27FC236}">
              <a16:creationId xmlns:a16="http://schemas.microsoft.com/office/drawing/2014/main" id="{19DEE34B-BE4D-4B22-8993-6112813D2CE8}"/>
            </a:ext>
          </a:extLst>
        </xdr:cNvPr>
        <xdr:cNvSpPr txBox="1"/>
      </xdr:nvSpPr>
      <xdr:spPr>
        <a:xfrm>
          <a:off x="597958" y="47181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14" name="CaixaDeTexto 1">
          <a:extLst>
            <a:ext uri="{FF2B5EF4-FFF2-40B4-BE49-F238E27FC236}">
              <a16:creationId xmlns:a16="http://schemas.microsoft.com/office/drawing/2014/main" id="{182C043B-F09C-4EFA-AEA1-7409BFB21E3A}"/>
            </a:ext>
          </a:extLst>
        </xdr:cNvPr>
        <xdr:cNvSpPr txBox="1"/>
      </xdr:nvSpPr>
      <xdr:spPr>
        <a:xfrm>
          <a:off x="597958" y="4699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15" name="CaixaDeTexto 1">
          <a:extLst>
            <a:ext uri="{FF2B5EF4-FFF2-40B4-BE49-F238E27FC236}">
              <a16:creationId xmlns:a16="http://schemas.microsoft.com/office/drawing/2014/main" id="{DADDF785-1A18-4AAC-A18B-6F3D2BA7DA3A}"/>
            </a:ext>
          </a:extLst>
        </xdr:cNvPr>
        <xdr:cNvSpPr txBox="1"/>
      </xdr:nvSpPr>
      <xdr:spPr>
        <a:xfrm>
          <a:off x="597958" y="47143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16" name="CaixaDeTexto 1">
          <a:extLst>
            <a:ext uri="{FF2B5EF4-FFF2-40B4-BE49-F238E27FC236}">
              <a16:creationId xmlns:a16="http://schemas.microsoft.com/office/drawing/2014/main" id="{69DBB7A3-9F16-4651-A21D-A0A13DD58D7A}"/>
            </a:ext>
          </a:extLst>
        </xdr:cNvPr>
        <xdr:cNvSpPr txBox="1"/>
      </xdr:nvSpPr>
      <xdr:spPr>
        <a:xfrm>
          <a:off x="597958" y="469878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17" name="CaixaDeTexto 1">
          <a:extLst>
            <a:ext uri="{FF2B5EF4-FFF2-40B4-BE49-F238E27FC236}">
              <a16:creationId xmlns:a16="http://schemas.microsoft.com/office/drawing/2014/main" id="{3CEF7AB3-E2DD-4698-B715-30BD9ACC9270}"/>
            </a:ext>
          </a:extLst>
        </xdr:cNvPr>
        <xdr:cNvSpPr txBox="1"/>
      </xdr:nvSpPr>
      <xdr:spPr>
        <a:xfrm>
          <a:off x="597958" y="47181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18" name="CaixaDeTexto 1">
          <a:extLst>
            <a:ext uri="{FF2B5EF4-FFF2-40B4-BE49-F238E27FC236}">
              <a16:creationId xmlns:a16="http://schemas.microsoft.com/office/drawing/2014/main" id="{52FD493E-ED16-47EB-8D16-F25E632D2D9A}"/>
            </a:ext>
          </a:extLst>
        </xdr:cNvPr>
        <xdr:cNvSpPr txBox="1"/>
      </xdr:nvSpPr>
      <xdr:spPr>
        <a:xfrm>
          <a:off x="597958" y="47178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19" name="CaixaDeTexto 1">
          <a:extLst>
            <a:ext uri="{FF2B5EF4-FFF2-40B4-BE49-F238E27FC236}">
              <a16:creationId xmlns:a16="http://schemas.microsoft.com/office/drawing/2014/main" id="{FB2A4F29-B11D-4266-BAC2-7CF078AB8DFA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20" name="CaixaDeTexto 1">
          <a:extLst>
            <a:ext uri="{FF2B5EF4-FFF2-40B4-BE49-F238E27FC236}">
              <a16:creationId xmlns:a16="http://schemas.microsoft.com/office/drawing/2014/main" id="{62E62B2B-6210-483D-8F4A-D9D293CF84D1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21" name="CaixaDeTexto 1">
          <a:extLst>
            <a:ext uri="{FF2B5EF4-FFF2-40B4-BE49-F238E27FC236}">
              <a16:creationId xmlns:a16="http://schemas.microsoft.com/office/drawing/2014/main" id="{5EFE0D4E-3F27-45D4-86D7-6D76DD258F3F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22" name="CaixaDeTexto 1">
          <a:extLst>
            <a:ext uri="{FF2B5EF4-FFF2-40B4-BE49-F238E27FC236}">
              <a16:creationId xmlns:a16="http://schemas.microsoft.com/office/drawing/2014/main" id="{84BCE112-8762-491C-9B1D-BC2BE51259FF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23" name="CaixaDeTexto 1">
          <a:extLst>
            <a:ext uri="{FF2B5EF4-FFF2-40B4-BE49-F238E27FC236}">
              <a16:creationId xmlns:a16="http://schemas.microsoft.com/office/drawing/2014/main" id="{0D771D49-3CC1-4A7C-8726-0988A7806E76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24" name="CaixaDeTexto 1">
          <a:extLst>
            <a:ext uri="{FF2B5EF4-FFF2-40B4-BE49-F238E27FC236}">
              <a16:creationId xmlns:a16="http://schemas.microsoft.com/office/drawing/2014/main" id="{2DB5DAEA-FC8F-4D42-BD81-2CA6DB70348B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25" name="CaixaDeTexto 1">
          <a:extLst>
            <a:ext uri="{FF2B5EF4-FFF2-40B4-BE49-F238E27FC236}">
              <a16:creationId xmlns:a16="http://schemas.microsoft.com/office/drawing/2014/main" id="{26D8518F-9460-413E-9B80-626EBDD64AE2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26" name="CaixaDeTexto 1">
          <a:extLst>
            <a:ext uri="{FF2B5EF4-FFF2-40B4-BE49-F238E27FC236}">
              <a16:creationId xmlns:a16="http://schemas.microsoft.com/office/drawing/2014/main" id="{29DB9575-404A-4D79-9BC5-575912C7E972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27" name="CaixaDeTexto 1">
          <a:extLst>
            <a:ext uri="{FF2B5EF4-FFF2-40B4-BE49-F238E27FC236}">
              <a16:creationId xmlns:a16="http://schemas.microsoft.com/office/drawing/2014/main" id="{D6464350-A890-4733-9AA2-762907AA21A1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28" name="CaixaDeTexto 1">
          <a:extLst>
            <a:ext uri="{FF2B5EF4-FFF2-40B4-BE49-F238E27FC236}">
              <a16:creationId xmlns:a16="http://schemas.microsoft.com/office/drawing/2014/main" id="{63F6ECC9-7644-427D-8D00-0C1D8DC9B6DE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29" name="CaixaDeTexto 1">
          <a:extLst>
            <a:ext uri="{FF2B5EF4-FFF2-40B4-BE49-F238E27FC236}">
              <a16:creationId xmlns:a16="http://schemas.microsoft.com/office/drawing/2014/main" id="{C4485CD1-15DC-4F93-8936-285F2E10B3CE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30" name="CaixaDeTexto 1">
          <a:extLst>
            <a:ext uri="{FF2B5EF4-FFF2-40B4-BE49-F238E27FC236}">
              <a16:creationId xmlns:a16="http://schemas.microsoft.com/office/drawing/2014/main" id="{0477D2D3-1AEC-42E4-BD76-0D9316212FC7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31" name="CaixaDeTexto 1">
          <a:extLst>
            <a:ext uri="{FF2B5EF4-FFF2-40B4-BE49-F238E27FC236}">
              <a16:creationId xmlns:a16="http://schemas.microsoft.com/office/drawing/2014/main" id="{D231242D-5D19-4181-8572-60AD278A87CA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32" name="CaixaDeTexto 1">
          <a:extLst>
            <a:ext uri="{FF2B5EF4-FFF2-40B4-BE49-F238E27FC236}">
              <a16:creationId xmlns:a16="http://schemas.microsoft.com/office/drawing/2014/main" id="{26E2EC2D-D499-4E6C-B325-D03876F2DC90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33" name="CaixaDeTexto 1">
          <a:extLst>
            <a:ext uri="{FF2B5EF4-FFF2-40B4-BE49-F238E27FC236}">
              <a16:creationId xmlns:a16="http://schemas.microsoft.com/office/drawing/2014/main" id="{E2B022A9-E413-4B3D-BD3E-653CD735B590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34" name="CaixaDeTexto 1">
          <a:extLst>
            <a:ext uri="{FF2B5EF4-FFF2-40B4-BE49-F238E27FC236}">
              <a16:creationId xmlns:a16="http://schemas.microsoft.com/office/drawing/2014/main" id="{3F69DB15-0826-4795-890C-C49A6DBDD7AC}"/>
            </a:ext>
          </a:extLst>
        </xdr:cNvPr>
        <xdr:cNvSpPr txBox="1"/>
      </xdr:nvSpPr>
      <xdr:spPr>
        <a:xfrm>
          <a:off x="597958" y="46988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335" name="CaixaDeTexto 1">
          <a:extLst>
            <a:ext uri="{FF2B5EF4-FFF2-40B4-BE49-F238E27FC236}">
              <a16:creationId xmlns:a16="http://schemas.microsoft.com/office/drawing/2014/main" id="{9AC1B85F-63CA-43A1-B2E8-7BEF4C97C8AC}"/>
            </a:ext>
          </a:extLst>
        </xdr:cNvPr>
        <xdr:cNvSpPr txBox="1"/>
      </xdr:nvSpPr>
      <xdr:spPr>
        <a:xfrm>
          <a:off x="1731433" y="4717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336" name="CaixaDeTexto 1">
          <a:extLst>
            <a:ext uri="{FF2B5EF4-FFF2-40B4-BE49-F238E27FC236}">
              <a16:creationId xmlns:a16="http://schemas.microsoft.com/office/drawing/2014/main" id="{9F6FE989-E31A-40E3-9C5F-2E3DEB312F90}"/>
            </a:ext>
          </a:extLst>
        </xdr:cNvPr>
        <xdr:cNvSpPr txBox="1"/>
      </xdr:nvSpPr>
      <xdr:spPr>
        <a:xfrm>
          <a:off x="1731433" y="4717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337" name="CaixaDeTexto 1">
          <a:extLst>
            <a:ext uri="{FF2B5EF4-FFF2-40B4-BE49-F238E27FC236}">
              <a16:creationId xmlns:a16="http://schemas.microsoft.com/office/drawing/2014/main" id="{8C78C13B-5EC4-4B1F-ABEA-84E954E4B329}"/>
            </a:ext>
          </a:extLst>
        </xdr:cNvPr>
        <xdr:cNvSpPr txBox="1"/>
      </xdr:nvSpPr>
      <xdr:spPr>
        <a:xfrm>
          <a:off x="1731433" y="4717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338" name="CaixaDeTexto 1">
          <a:extLst>
            <a:ext uri="{FF2B5EF4-FFF2-40B4-BE49-F238E27FC236}">
              <a16:creationId xmlns:a16="http://schemas.microsoft.com/office/drawing/2014/main" id="{CE621CF8-3DD2-4865-84C5-7A8B9D727CAF}"/>
            </a:ext>
          </a:extLst>
        </xdr:cNvPr>
        <xdr:cNvSpPr txBox="1"/>
      </xdr:nvSpPr>
      <xdr:spPr>
        <a:xfrm>
          <a:off x="1731433" y="4717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339" name="CaixaDeTexto 1">
          <a:extLst>
            <a:ext uri="{FF2B5EF4-FFF2-40B4-BE49-F238E27FC236}">
              <a16:creationId xmlns:a16="http://schemas.microsoft.com/office/drawing/2014/main" id="{EC894448-B6EE-4860-8E57-B7033EF22D28}"/>
            </a:ext>
          </a:extLst>
        </xdr:cNvPr>
        <xdr:cNvSpPr txBox="1"/>
      </xdr:nvSpPr>
      <xdr:spPr>
        <a:xfrm>
          <a:off x="1731433" y="4717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340" name="CaixaDeTexto 1">
          <a:extLst>
            <a:ext uri="{FF2B5EF4-FFF2-40B4-BE49-F238E27FC236}">
              <a16:creationId xmlns:a16="http://schemas.microsoft.com/office/drawing/2014/main" id="{CC76C5FE-9F69-4A7D-A395-177D9701CAED}"/>
            </a:ext>
          </a:extLst>
        </xdr:cNvPr>
        <xdr:cNvSpPr txBox="1"/>
      </xdr:nvSpPr>
      <xdr:spPr>
        <a:xfrm>
          <a:off x="1731433" y="4717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341" name="CaixaDeTexto 1">
          <a:extLst>
            <a:ext uri="{FF2B5EF4-FFF2-40B4-BE49-F238E27FC236}">
              <a16:creationId xmlns:a16="http://schemas.microsoft.com/office/drawing/2014/main" id="{B7B236B2-7F99-474A-B197-148CE37D0706}"/>
            </a:ext>
          </a:extLst>
        </xdr:cNvPr>
        <xdr:cNvSpPr txBox="1"/>
      </xdr:nvSpPr>
      <xdr:spPr>
        <a:xfrm>
          <a:off x="1731433" y="4717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342" name="CaixaDeTexto 1">
          <a:extLst>
            <a:ext uri="{FF2B5EF4-FFF2-40B4-BE49-F238E27FC236}">
              <a16:creationId xmlns:a16="http://schemas.microsoft.com/office/drawing/2014/main" id="{DD25499B-8604-4311-ABDA-B49FE3FF2AFD}"/>
            </a:ext>
          </a:extLst>
        </xdr:cNvPr>
        <xdr:cNvSpPr txBox="1"/>
      </xdr:nvSpPr>
      <xdr:spPr>
        <a:xfrm>
          <a:off x="1731433" y="4717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0</xdr:rowOff>
    </xdr:from>
    <xdr:ext cx="184731" cy="264560"/>
    <xdr:sp macro="" textlink="">
      <xdr:nvSpPr>
        <xdr:cNvPr id="2343" name="CaixaDeTexto 1">
          <a:extLst>
            <a:ext uri="{FF2B5EF4-FFF2-40B4-BE49-F238E27FC236}">
              <a16:creationId xmlns:a16="http://schemas.microsoft.com/office/drawing/2014/main" id="{2E7C4A18-9E4A-4612-91FD-6ED2E57F62CE}"/>
            </a:ext>
          </a:extLst>
        </xdr:cNvPr>
        <xdr:cNvSpPr txBox="1"/>
      </xdr:nvSpPr>
      <xdr:spPr>
        <a:xfrm>
          <a:off x="597958" y="4641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44" name="CaixaDeTexto 1">
          <a:extLst>
            <a:ext uri="{FF2B5EF4-FFF2-40B4-BE49-F238E27FC236}">
              <a16:creationId xmlns:a16="http://schemas.microsoft.com/office/drawing/2014/main" id="{1683BC1C-1EB0-4377-A4FA-E1A2E4828B94}"/>
            </a:ext>
          </a:extLst>
        </xdr:cNvPr>
        <xdr:cNvSpPr txBox="1"/>
      </xdr:nvSpPr>
      <xdr:spPr>
        <a:xfrm>
          <a:off x="597958" y="46610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4234</xdr:rowOff>
    </xdr:from>
    <xdr:ext cx="184731" cy="264560"/>
    <xdr:sp macro="" textlink="">
      <xdr:nvSpPr>
        <xdr:cNvPr id="2345" name="CaixaDeTexto 1">
          <a:extLst>
            <a:ext uri="{FF2B5EF4-FFF2-40B4-BE49-F238E27FC236}">
              <a16:creationId xmlns:a16="http://schemas.microsoft.com/office/drawing/2014/main" id="{55D915C5-C498-4D0A-9A75-6C52B4DCC1AD}"/>
            </a:ext>
          </a:extLst>
        </xdr:cNvPr>
        <xdr:cNvSpPr txBox="1"/>
      </xdr:nvSpPr>
      <xdr:spPr>
        <a:xfrm>
          <a:off x="597958" y="46419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156634</xdr:rowOff>
    </xdr:from>
    <xdr:ext cx="184731" cy="264560"/>
    <xdr:sp macro="" textlink="">
      <xdr:nvSpPr>
        <xdr:cNvPr id="2346" name="CaixaDeTexto 1">
          <a:extLst>
            <a:ext uri="{FF2B5EF4-FFF2-40B4-BE49-F238E27FC236}">
              <a16:creationId xmlns:a16="http://schemas.microsoft.com/office/drawing/2014/main" id="{244E90F1-579B-4B90-B72F-FF6DF68F725B}"/>
            </a:ext>
          </a:extLst>
        </xdr:cNvPr>
        <xdr:cNvSpPr txBox="1"/>
      </xdr:nvSpPr>
      <xdr:spPr>
        <a:xfrm>
          <a:off x="597958" y="465719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47" name="CaixaDeTexto 1">
          <a:extLst>
            <a:ext uri="{FF2B5EF4-FFF2-40B4-BE49-F238E27FC236}">
              <a16:creationId xmlns:a16="http://schemas.microsoft.com/office/drawing/2014/main" id="{848DBA8F-206C-4DB0-B855-58409EA11E2E}"/>
            </a:ext>
          </a:extLst>
        </xdr:cNvPr>
        <xdr:cNvSpPr txBox="1"/>
      </xdr:nvSpPr>
      <xdr:spPr>
        <a:xfrm>
          <a:off x="597958" y="46797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1059</xdr:rowOff>
    </xdr:from>
    <xdr:ext cx="184731" cy="264560"/>
    <xdr:sp macro="" textlink="">
      <xdr:nvSpPr>
        <xdr:cNvPr id="2348" name="CaixaDeTexto 1">
          <a:extLst>
            <a:ext uri="{FF2B5EF4-FFF2-40B4-BE49-F238E27FC236}">
              <a16:creationId xmlns:a16="http://schemas.microsoft.com/office/drawing/2014/main" id="{67E45FB4-544A-406D-854B-3DE94207E2E3}"/>
            </a:ext>
          </a:extLst>
        </xdr:cNvPr>
        <xdr:cNvSpPr txBox="1"/>
      </xdr:nvSpPr>
      <xdr:spPr>
        <a:xfrm>
          <a:off x="597958" y="46416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49" name="CaixaDeTexto 1">
          <a:extLst>
            <a:ext uri="{FF2B5EF4-FFF2-40B4-BE49-F238E27FC236}">
              <a16:creationId xmlns:a16="http://schemas.microsoft.com/office/drawing/2014/main" id="{FE424377-1861-41FB-B08E-7CC06AD0932C}"/>
            </a:ext>
          </a:extLst>
        </xdr:cNvPr>
        <xdr:cNvSpPr txBox="1"/>
      </xdr:nvSpPr>
      <xdr:spPr>
        <a:xfrm>
          <a:off x="597958" y="46992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50" name="CaixaDeTexto 1">
          <a:extLst>
            <a:ext uri="{FF2B5EF4-FFF2-40B4-BE49-F238E27FC236}">
              <a16:creationId xmlns:a16="http://schemas.microsoft.com/office/drawing/2014/main" id="{0B391793-7904-4617-847A-F3ED6B87D9B4}"/>
            </a:ext>
          </a:extLst>
        </xdr:cNvPr>
        <xdr:cNvSpPr txBox="1"/>
      </xdr:nvSpPr>
      <xdr:spPr>
        <a:xfrm>
          <a:off x="597958" y="469878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51" name="CaixaDeTexto 1">
          <a:extLst>
            <a:ext uri="{FF2B5EF4-FFF2-40B4-BE49-F238E27FC236}">
              <a16:creationId xmlns:a16="http://schemas.microsoft.com/office/drawing/2014/main" id="{574C01E8-F281-4947-90BB-E28F8BB2DF80}"/>
            </a:ext>
          </a:extLst>
        </xdr:cNvPr>
        <xdr:cNvSpPr txBox="1"/>
      </xdr:nvSpPr>
      <xdr:spPr>
        <a:xfrm>
          <a:off x="597958" y="46800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52" name="CaixaDeTexto 1">
          <a:extLst>
            <a:ext uri="{FF2B5EF4-FFF2-40B4-BE49-F238E27FC236}">
              <a16:creationId xmlns:a16="http://schemas.microsoft.com/office/drawing/2014/main" id="{A1A1952B-EBD2-4D7C-9AB2-C01D262A8ED1}"/>
            </a:ext>
          </a:extLst>
        </xdr:cNvPr>
        <xdr:cNvSpPr txBox="1"/>
      </xdr:nvSpPr>
      <xdr:spPr>
        <a:xfrm>
          <a:off x="597958" y="46610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53" name="CaixaDeTexto 1">
          <a:extLst>
            <a:ext uri="{FF2B5EF4-FFF2-40B4-BE49-F238E27FC236}">
              <a16:creationId xmlns:a16="http://schemas.microsoft.com/office/drawing/2014/main" id="{17AC6971-3245-4CFB-8450-DC706D894324}"/>
            </a:ext>
          </a:extLst>
        </xdr:cNvPr>
        <xdr:cNvSpPr txBox="1"/>
      </xdr:nvSpPr>
      <xdr:spPr>
        <a:xfrm>
          <a:off x="597958" y="46762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54" name="CaixaDeTexto 1">
          <a:extLst>
            <a:ext uri="{FF2B5EF4-FFF2-40B4-BE49-F238E27FC236}">
              <a16:creationId xmlns:a16="http://schemas.microsoft.com/office/drawing/2014/main" id="{04D7380B-6545-4204-8A0B-CD75F78B18EC}"/>
            </a:ext>
          </a:extLst>
        </xdr:cNvPr>
        <xdr:cNvSpPr txBox="1"/>
      </xdr:nvSpPr>
      <xdr:spPr>
        <a:xfrm>
          <a:off x="597958" y="469878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55" name="CaixaDeTexto 1">
          <a:extLst>
            <a:ext uri="{FF2B5EF4-FFF2-40B4-BE49-F238E27FC236}">
              <a16:creationId xmlns:a16="http://schemas.microsoft.com/office/drawing/2014/main" id="{7E3A265B-77C9-4E29-B342-5253B39F7915}"/>
            </a:ext>
          </a:extLst>
        </xdr:cNvPr>
        <xdr:cNvSpPr txBox="1"/>
      </xdr:nvSpPr>
      <xdr:spPr>
        <a:xfrm>
          <a:off x="597958" y="466068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0</xdr:rowOff>
    </xdr:from>
    <xdr:ext cx="184731" cy="264560"/>
    <xdr:sp macro="" textlink="">
      <xdr:nvSpPr>
        <xdr:cNvPr id="2356" name="CaixaDeTexto 1">
          <a:extLst>
            <a:ext uri="{FF2B5EF4-FFF2-40B4-BE49-F238E27FC236}">
              <a16:creationId xmlns:a16="http://schemas.microsoft.com/office/drawing/2014/main" id="{A88C7BD9-C7F4-47C8-B116-F29D40723CDE}"/>
            </a:ext>
          </a:extLst>
        </xdr:cNvPr>
        <xdr:cNvSpPr txBox="1"/>
      </xdr:nvSpPr>
      <xdr:spPr>
        <a:xfrm>
          <a:off x="597958" y="4641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57" name="CaixaDeTexto 1">
          <a:extLst>
            <a:ext uri="{FF2B5EF4-FFF2-40B4-BE49-F238E27FC236}">
              <a16:creationId xmlns:a16="http://schemas.microsoft.com/office/drawing/2014/main" id="{69A90DB6-EB0E-4CF6-B88C-10A4EEA95DEC}"/>
            </a:ext>
          </a:extLst>
        </xdr:cNvPr>
        <xdr:cNvSpPr txBox="1"/>
      </xdr:nvSpPr>
      <xdr:spPr>
        <a:xfrm>
          <a:off x="597958" y="46610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4234</xdr:rowOff>
    </xdr:from>
    <xdr:ext cx="184731" cy="264560"/>
    <xdr:sp macro="" textlink="">
      <xdr:nvSpPr>
        <xdr:cNvPr id="2358" name="CaixaDeTexto 1">
          <a:extLst>
            <a:ext uri="{FF2B5EF4-FFF2-40B4-BE49-F238E27FC236}">
              <a16:creationId xmlns:a16="http://schemas.microsoft.com/office/drawing/2014/main" id="{94994529-D36D-40FE-827A-96B74C1C5BB7}"/>
            </a:ext>
          </a:extLst>
        </xdr:cNvPr>
        <xdr:cNvSpPr txBox="1"/>
      </xdr:nvSpPr>
      <xdr:spPr>
        <a:xfrm>
          <a:off x="597958" y="46419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156634</xdr:rowOff>
    </xdr:from>
    <xdr:ext cx="184731" cy="264560"/>
    <xdr:sp macro="" textlink="">
      <xdr:nvSpPr>
        <xdr:cNvPr id="2359" name="CaixaDeTexto 1">
          <a:extLst>
            <a:ext uri="{FF2B5EF4-FFF2-40B4-BE49-F238E27FC236}">
              <a16:creationId xmlns:a16="http://schemas.microsoft.com/office/drawing/2014/main" id="{4126467D-AF7C-49E9-B3F4-8DC3FB149F73}"/>
            </a:ext>
          </a:extLst>
        </xdr:cNvPr>
        <xdr:cNvSpPr txBox="1"/>
      </xdr:nvSpPr>
      <xdr:spPr>
        <a:xfrm>
          <a:off x="597958" y="465719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60" name="CaixaDeTexto 1">
          <a:extLst>
            <a:ext uri="{FF2B5EF4-FFF2-40B4-BE49-F238E27FC236}">
              <a16:creationId xmlns:a16="http://schemas.microsoft.com/office/drawing/2014/main" id="{57C6A3D3-485D-44C5-A225-67670EBB2135}"/>
            </a:ext>
          </a:extLst>
        </xdr:cNvPr>
        <xdr:cNvSpPr txBox="1"/>
      </xdr:nvSpPr>
      <xdr:spPr>
        <a:xfrm>
          <a:off x="597958" y="46797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1059</xdr:rowOff>
    </xdr:from>
    <xdr:ext cx="184731" cy="264560"/>
    <xdr:sp macro="" textlink="">
      <xdr:nvSpPr>
        <xdr:cNvPr id="2361" name="CaixaDeTexto 1">
          <a:extLst>
            <a:ext uri="{FF2B5EF4-FFF2-40B4-BE49-F238E27FC236}">
              <a16:creationId xmlns:a16="http://schemas.microsoft.com/office/drawing/2014/main" id="{8CAF78DD-E252-4B73-9787-88A41E549539}"/>
            </a:ext>
          </a:extLst>
        </xdr:cNvPr>
        <xdr:cNvSpPr txBox="1"/>
      </xdr:nvSpPr>
      <xdr:spPr>
        <a:xfrm>
          <a:off x="597958" y="46416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62" name="CaixaDeTexto 1">
          <a:extLst>
            <a:ext uri="{FF2B5EF4-FFF2-40B4-BE49-F238E27FC236}">
              <a16:creationId xmlns:a16="http://schemas.microsoft.com/office/drawing/2014/main" id="{CC7971EA-0E55-4C07-8B54-B9B6789D2F8C}"/>
            </a:ext>
          </a:extLst>
        </xdr:cNvPr>
        <xdr:cNvSpPr txBox="1"/>
      </xdr:nvSpPr>
      <xdr:spPr>
        <a:xfrm>
          <a:off x="597958" y="46992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63" name="CaixaDeTexto 1">
          <a:extLst>
            <a:ext uri="{FF2B5EF4-FFF2-40B4-BE49-F238E27FC236}">
              <a16:creationId xmlns:a16="http://schemas.microsoft.com/office/drawing/2014/main" id="{ECF834D1-E462-47AB-8F41-DFD54E705DE0}"/>
            </a:ext>
          </a:extLst>
        </xdr:cNvPr>
        <xdr:cNvSpPr txBox="1"/>
      </xdr:nvSpPr>
      <xdr:spPr>
        <a:xfrm>
          <a:off x="597958" y="469878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64" name="CaixaDeTexto 1">
          <a:extLst>
            <a:ext uri="{FF2B5EF4-FFF2-40B4-BE49-F238E27FC236}">
              <a16:creationId xmlns:a16="http://schemas.microsoft.com/office/drawing/2014/main" id="{95A96685-FFC7-411A-ABDA-D714838CBA39}"/>
            </a:ext>
          </a:extLst>
        </xdr:cNvPr>
        <xdr:cNvSpPr txBox="1"/>
      </xdr:nvSpPr>
      <xdr:spPr>
        <a:xfrm>
          <a:off x="597958" y="46800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65" name="CaixaDeTexto 1">
          <a:extLst>
            <a:ext uri="{FF2B5EF4-FFF2-40B4-BE49-F238E27FC236}">
              <a16:creationId xmlns:a16="http://schemas.microsoft.com/office/drawing/2014/main" id="{F74A19EE-E82E-4C86-A5A7-6BE5B0252F26}"/>
            </a:ext>
          </a:extLst>
        </xdr:cNvPr>
        <xdr:cNvSpPr txBox="1"/>
      </xdr:nvSpPr>
      <xdr:spPr>
        <a:xfrm>
          <a:off x="597958" y="46610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66" name="CaixaDeTexto 1">
          <a:extLst>
            <a:ext uri="{FF2B5EF4-FFF2-40B4-BE49-F238E27FC236}">
              <a16:creationId xmlns:a16="http://schemas.microsoft.com/office/drawing/2014/main" id="{31909FBF-18FD-4534-BCD7-63F33B069814}"/>
            </a:ext>
          </a:extLst>
        </xdr:cNvPr>
        <xdr:cNvSpPr txBox="1"/>
      </xdr:nvSpPr>
      <xdr:spPr>
        <a:xfrm>
          <a:off x="597958" y="46762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67" name="CaixaDeTexto 1">
          <a:extLst>
            <a:ext uri="{FF2B5EF4-FFF2-40B4-BE49-F238E27FC236}">
              <a16:creationId xmlns:a16="http://schemas.microsoft.com/office/drawing/2014/main" id="{0222FED6-5A54-4C61-BE11-71C8D05677F4}"/>
            </a:ext>
          </a:extLst>
        </xdr:cNvPr>
        <xdr:cNvSpPr txBox="1"/>
      </xdr:nvSpPr>
      <xdr:spPr>
        <a:xfrm>
          <a:off x="597958" y="469878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68" name="CaixaDeTexto 1">
          <a:extLst>
            <a:ext uri="{FF2B5EF4-FFF2-40B4-BE49-F238E27FC236}">
              <a16:creationId xmlns:a16="http://schemas.microsoft.com/office/drawing/2014/main" id="{F15FBB6E-05EA-4DA8-B898-70EBD68AEE69}"/>
            </a:ext>
          </a:extLst>
        </xdr:cNvPr>
        <xdr:cNvSpPr txBox="1"/>
      </xdr:nvSpPr>
      <xdr:spPr>
        <a:xfrm>
          <a:off x="597958" y="466068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69" name="CaixaDeTexto 2368">
          <a:extLst>
            <a:ext uri="{FF2B5EF4-FFF2-40B4-BE49-F238E27FC236}">
              <a16:creationId xmlns:a16="http://schemas.microsoft.com/office/drawing/2014/main" id="{AF9B8E8C-C523-49E0-9C9B-B3B3F683B9E7}"/>
            </a:ext>
          </a:extLst>
        </xdr:cNvPr>
        <xdr:cNvSpPr txBox="1"/>
      </xdr:nvSpPr>
      <xdr:spPr>
        <a:xfrm>
          <a:off x="597958" y="4717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370" name="CaixaDeTexto 2369">
          <a:extLst>
            <a:ext uri="{FF2B5EF4-FFF2-40B4-BE49-F238E27FC236}">
              <a16:creationId xmlns:a16="http://schemas.microsoft.com/office/drawing/2014/main" id="{88C552D5-A3CF-434D-86AF-88B6CEF3D0BF}"/>
            </a:ext>
          </a:extLst>
        </xdr:cNvPr>
        <xdr:cNvSpPr txBox="1"/>
      </xdr:nvSpPr>
      <xdr:spPr>
        <a:xfrm>
          <a:off x="1731433" y="4717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71" name="CaixaDeTexto 1">
          <a:extLst>
            <a:ext uri="{FF2B5EF4-FFF2-40B4-BE49-F238E27FC236}">
              <a16:creationId xmlns:a16="http://schemas.microsoft.com/office/drawing/2014/main" id="{5F2F263F-090C-42C0-A613-6A689A9154C0}"/>
            </a:ext>
          </a:extLst>
        </xdr:cNvPr>
        <xdr:cNvSpPr txBox="1"/>
      </xdr:nvSpPr>
      <xdr:spPr>
        <a:xfrm>
          <a:off x="597958" y="469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72" name="CaixaDeTexto 1">
          <a:extLst>
            <a:ext uri="{FF2B5EF4-FFF2-40B4-BE49-F238E27FC236}">
              <a16:creationId xmlns:a16="http://schemas.microsoft.com/office/drawing/2014/main" id="{8BD0810E-EA50-4567-B5C1-79D635C52E15}"/>
            </a:ext>
          </a:extLst>
        </xdr:cNvPr>
        <xdr:cNvSpPr txBox="1"/>
      </xdr:nvSpPr>
      <xdr:spPr>
        <a:xfrm>
          <a:off x="597958" y="4699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73" name="CaixaDeTexto 1">
          <a:extLst>
            <a:ext uri="{FF2B5EF4-FFF2-40B4-BE49-F238E27FC236}">
              <a16:creationId xmlns:a16="http://schemas.microsoft.com/office/drawing/2014/main" id="{57CDBAB3-15BB-4F7E-9CB3-21457BA827EE}"/>
            </a:ext>
          </a:extLst>
        </xdr:cNvPr>
        <xdr:cNvSpPr txBox="1"/>
      </xdr:nvSpPr>
      <xdr:spPr>
        <a:xfrm>
          <a:off x="597958" y="469878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74" name="CaixaDeTexto 1">
          <a:extLst>
            <a:ext uri="{FF2B5EF4-FFF2-40B4-BE49-F238E27FC236}">
              <a16:creationId xmlns:a16="http://schemas.microsoft.com/office/drawing/2014/main" id="{C5C7A8E3-8931-472D-8429-EDA360B34C65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75" name="CaixaDeTexto 1">
          <a:extLst>
            <a:ext uri="{FF2B5EF4-FFF2-40B4-BE49-F238E27FC236}">
              <a16:creationId xmlns:a16="http://schemas.microsoft.com/office/drawing/2014/main" id="{D019F402-8F12-4B46-B62E-86101E4AD728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76" name="CaixaDeTexto 1">
          <a:extLst>
            <a:ext uri="{FF2B5EF4-FFF2-40B4-BE49-F238E27FC236}">
              <a16:creationId xmlns:a16="http://schemas.microsoft.com/office/drawing/2014/main" id="{DCF8AEBD-DEB9-4E3D-AAA5-8B85EEF3E4BC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77" name="CaixaDeTexto 1">
          <a:extLst>
            <a:ext uri="{FF2B5EF4-FFF2-40B4-BE49-F238E27FC236}">
              <a16:creationId xmlns:a16="http://schemas.microsoft.com/office/drawing/2014/main" id="{A18A081C-958C-49F0-9A02-F9EB46808A5F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78" name="CaixaDeTexto 1">
          <a:extLst>
            <a:ext uri="{FF2B5EF4-FFF2-40B4-BE49-F238E27FC236}">
              <a16:creationId xmlns:a16="http://schemas.microsoft.com/office/drawing/2014/main" id="{0285E12A-2C30-4113-8AB5-CA6B0E5E6693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79" name="CaixaDeTexto 1">
          <a:extLst>
            <a:ext uri="{FF2B5EF4-FFF2-40B4-BE49-F238E27FC236}">
              <a16:creationId xmlns:a16="http://schemas.microsoft.com/office/drawing/2014/main" id="{616DA482-C6BF-4F88-9970-C868F4454DAD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80" name="CaixaDeTexto 1">
          <a:extLst>
            <a:ext uri="{FF2B5EF4-FFF2-40B4-BE49-F238E27FC236}">
              <a16:creationId xmlns:a16="http://schemas.microsoft.com/office/drawing/2014/main" id="{91184170-DBAC-4AC3-B598-17B2CCE55A81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81" name="CaixaDeTexto 1">
          <a:extLst>
            <a:ext uri="{FF2B5EF4-FFF2-40B4-BE49-F238E27FC236}">
              <a16:creationId xmlns:a16="http://schemas.microsoft.com/office/drawing/2014/main" id="{6690EAA9-EFA3-4BA4-ADC0-1A898CECA160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82" name="CaixaDeTexto 1">
          <a:extLst>
            <a:ext uri="{FF2B5EF4-FFF2-40B4-BE49-F238E27FC236}">
              <a16:creationId xmlns:a16="http://schemas.microsoft.com/office/drawing/2014/main" id="{4C0CCE01-AC3B-4493-AF91-81104D6F8F90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83" name="CaixaDeTexto 1">
          <a:extLst>
            <a:ext uri="{FF2B5EF4-FFF2-40B4-BE49-F238E27FC236}">
              <a16:creationId xmlns:a16="http://schemas.microsoft.com/office/drawing/2014/main" id="{6D8955B6-74E2-4DE5-9DAB-D0F11243CFE7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84" name="CaixaDeTexto 1">
          <a:extLst>
            <a:ext uri="{FF2B5EF4-FFF2-40B4-BE49-F238E27FC236}">
              <a16:creationId xmlns:a16="http://schemas.microsoft.com/office/drawing/2014/main" id="{0DB248A0-ECBF-4877-B016-8C778261BDD1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85" name="CaixaDeTexto 1">
          <a:extLst>
            <a:ext uri="{FF2B5EF4-FFF2-40B4-BE49-F238E27FC236}">
              <a16:creationId xmlns:a16="http://schemas.microsoft.com/office/drawing/2014/main" id="{FB88179C-72AB-47C1-88D9-C2E96FF100E2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86" name="CaixaDeTexto 1">
          <a:extLst>
            <a:ext uri="{FF2B5EF4-FFF2-40B4-BE49-F238E27FC236}">
              <a16:creationId xmlns:a16="http://schemas.microsoft.com/office/drawing/2014/main" id="{0C32B077-EAD7-4F87-B48E-AD8D9931F24A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87" name="CaixaDeTexto 1">
          <a:extLst>
            <a:ext uri="{FF2B5EF4-FFF2-40B4-BE49-F238E27FC236}">
              <a16:creationId xmlns:a16="http://schemas.microsoft.com/office/drawing/2014/main" id="{7A2ABF16-E1CA-4529-9F24-954DF13CD686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88" name="CaixaDeTexto 1">
          <a:extLst>
            <a:ext uri="{FF2B5EF4-FFF2-40B4-BE49-F238E27FC236}">
              <a16:creationId xmlns:a16="http://schemas.microsoft.com/office/drawing/2014/main" id="{A387C878-4CA7-4AC0-B4A7-FDB42CE1FD7C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89" name="CaixaDeTexto 1">
          <a:extLst>
            <a:ext uri="{FF2B5EF4-FFF2-40B4-BE49-F238E27FC236}">
              <a16:creationId xmlns:a16="http://schemas.microsoft.com/office/drawing/2014/main" id="{55C627B7-3803-4678-9721-7F1FB17B89C6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390" name="CaixaDeTexto 1">
          <a:extLst>
            <a:ext uri="{FF2B5EF4-FFF2-40B4-BE49-F238E27FC236}">
              <a16:creationId xmlns:a16="http://schemas.microsoft.com/office/drawing/2014/main" id="{9F5D5BBE-E3B9-4DEE-8931-F05F34EA3DF9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391" name="CaixaDeTexto 1">
          <a:extLst>
            <a:ext uri="{FF2B5EF4-FFF2-40B4-BE49-F238E27FC236}">
              <a16:creationId xmlns:a16="http://schemas.microsoft.com/office/drawing/2014/main" id="{E183F2C3-C935-4A2E-9A41-E656CFCE407F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392" name="CaixaDeTexto 1">
          <a:extLst>
            <a:ext uri="{FF2B5EF4-FFF2-40B4-BE49-F238E27FC236}">
              <a16:creationId xmlns:a16="http://schemas.microsoft.com/office/drawing/2014/main" id="{2AA9E534-4B3F-4A29-9C70-935834F5CE30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393" name="CaixaDeTexto 1">
          <a:extLst>
            <a:ext uri="{FF2B5EF4-FFF2-40B4-BE49-F238E27FC236}">
              <a16:creationId xmlns:a16="http://schemas.microsoft.com/office/drawing/2014/main" id="{6E61D939-F70F-4FCA-AA17-E530DB871C45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394" name="CaixaDeTexto 1">
          <a:extLst>
            <a:ext uri="{FF2B5EF4-FFF2-40B4-BE49-F238E27FC236}">
              <a16:creationId xmlns:a16="http://schemas.microsoft.com/office/drawing/2014/main" id="{34D4F5E2-2897-49EF-879D-88A9FE678405}"/>
            </a:ext>
          </a:extLst>
        </xdr:cNvPr>
        <xdr:cNvSpPr txBox="1"/>
      </xdr:nvSpPr>
      <xdr:spPr>
        <a:xfrm>
          <a:off x="1731433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395" name="CaixaDeTexto 1">
          <a:extLst>
            <a:ext uri="{FF2B5EF4-FFF2-40B4-BE49-F238E27FC236}">
              <a16:creationId xmlns:a16="http://schemas.microsoft.com/office/drawing/2014/main" id="{5A964C84-54EB-474A-9778-EC19B08059CD}"/>
            </a:ext>
          </a:extLst>
        </xdr:cNvPr>
        <xdr:cNvSpPr txBox="1"/>
      </xdr:nvSpPr>
      <xdr:spPr>
        <a:xfrm>
          <a:off x="1731433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396" name="CaixaDeTexto 1">
          <a:extLst>
            <a:ext uri="{FF2B5EF4-FFF2-40B4-BE49-F238E27FC236}">
              <a16:creationId xmlns:a16="http://schemas.microsoft.com/office/drawing/2014/main" id="{83B08247-6807-4370-9B05-653C22456730}"/>
            </a:ext>
          </a:extLst>
        </xdr:cNvPr>
        <xdr:cNvSpPr txBox="1"/>
      </xdr:nvSpPr>
      <xdr:spPr>
        <a:xfrm>
          <a:off x="1731433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397" name="CaixaDeTexto 1">
          <a:extLst>
            <a:ext uri="{FF2B5EF4-FFF2-40B4-BE49-F238E27FC236}">
              <a16:creationId xmlns:a16="http://schemas.microsoft.com/office/drawing/2014/main" id="{6B71BFD8-2D04-4160-928D-CE64CBBB3E84}"/>
            </a:ext>
          </a:extLst>
        </xdr:cNvPr>
        <xdr:cNvSpPr txBox="1"/>
      </xdr:nvSpPr>
      <xdr:spPr>
        <a:xfrm>
          <a:off x="1731433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98" name="CaixaDeTexto 1">
          <a:extLst>
            <a:ext uri="{FF2B5EF4-FFF2-40B4-BE49-F238E27FC236}">
              <a16:creationId xmlns:a16="http://schemas.microsoft.com/office/drawing/2014/main" id="{0CC4550A-2863-4BD9-B772-DF311F0FA307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399" name="CaixaDeTexto 1">
          <a:extLst>
            <a:ext uri="{FF2B5EF4-FFF2-40B4-BE49-F238E27FC236}">
              <a16:creationId xmlns:a16="http://schemas.microsoft.com/office/drawing/2014/main" id="{3A4CC527-8DFC-4A44-BD69-7DD0CF195D9D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00" name="CaixaDeTexto 1">
          <a:extLst>
            <a:ext uri="{FF2B5EF4-FFF2-40B4-BE49-F238E27FC236}">
              <a16:creationId xmlns:a16="http://schemas.microsoft.com/office/drawing/2014/main" id="{D679BF82-88E1-41F7-A6F9-D64956D0A860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01" name="CaixaDeTexto 1">
          <a:extLst>
            <a:ext uri="{FF2B5EF4-FFF2-40B4-BE49-F238E27FC236}">
              <a16:creationId xmlns:a16="http://schemas.microsoft.com/office/drawing/2014/main" id="{B0B3AB5B-1639-49E8-ABF3-7774BC38D375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02" name="CaixaDeTexto 1">
          <a:extLst>
            <a:ext uri="{FF2B5EF4-FFF2-40B4-BE49-F238E27FC236}">
              <a16:creationId xmlns:a16="http://schemas.microsoft.com/office/drawing/2014/main" id="{DB07B9D7-DB98-47D5-9323-7386BCAC9FF3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03" name="CaixaDeTexto 1">
          <a:extLst>
            <a:ext uri="{FF2B5EF4-FFF2-40B4-BE49-F238E27FC236}">
              <a16:creationId xmlns:a16="http://schemas.microsoft.com/office/drawing/2014/main" id="{A0B80C72-A83B-4FBD-B63F-96420B22CA37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04" name="CaixaDeTexto 1">
          <a:extLst>
            <a:ext uri="{FF2B5EF4-FFF2-40B4-BE49-F238E27FC236}">
              <a16:creationId xmlns:a16="http://schemas.microsoft.com/office/drawing/2014/main" id="{9E4651A2-A0CB-4690-9308-87A0C852D07B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05" name="CaixaDeTexto 1">
          <a:extLst>
            <a:ext uri="{FF2B5EF4-FFF2-40B4-BE49-F238E27FC236}">
              <a16:creationId xmlns:a16="http://schemas.microsoft.com/office/drawing/2014/main" id="{6660FE11-1252-40CB-97E3-DB36606BDB8F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06" name="CaixaDeTexto 1">
          <a:extLst>
            <a:ext uri="{FF2B5EF4-FFF2-40B4-BE49-F238E27FC236}">
              <a16:creationId xmlns:a16="http://schemas.microsoft.com/office/drawing/2014/main" id="{F2E58BA3-7547-4FE7-8FA7-660CA071266B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07" name="CaixaDeTexto 1">
          <a:extLst>
            <a:ext uri="{FF2B5EF4-FFF2-40B4-BE49-F238E27FC236}">
              <a16:creationId xmlns:a16="http://schemas.microsoft.com/office/drawing/2014/main" id="{83F2A017-B665-4200-9E17-F913F7E338CC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08" name="CaixaDeTexto 1">
          <a:extLst>
            <a:ext uri="{FF2B5EF4-FFF2-40B4-BE49-F238E27FC236}">
              <a16:creationId xmlns:a16="http://schemas.microsoft.com/office/drawing/2014/main" id="{F73F4BE9-7331-4A01-8806-1A78BD9E2296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09" name="CaixaDeTexto 1">
          <a:extLst>
            <a:ext uri="{FF2B5EF4-FFF2-40B4-BE49-F238E27FC236}">
              <a16:creationId xmlns:a16="http://schemas.microsoft.com/office/drawing/2014/main" id="{2A139DD5-237C-49AD-A2F5-A4FBDC0553D2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10" name="CaixaDeTexto 1">
          <a:extLst>
            <a:ext uri="{FF2B5EF4-FFF2-40B4-BE49-F238E27FC236}">
              <a16:creationId xmlns:a16="http://schemas.microsoft.com/office/drawing/2014/main" id="{63BD8FF2-6342-4BD4-A502-C2490BF85025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11" name="CaixaDeTexto 1">
          <a:extLst>
            <a:ext uri="{FF2B5EF4-FFF2-40B4-BE49-F238E27FC236}">
              <a16:creationId xmlns:a16="http://schemas.microsoft.com/office/drawing/2014/main" id="{9443F747-11A7-4787-A8F6-E4061D5CACEB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12" name="CaixaDeTexto 1">
          <a:extLst>
            <a:ext uri="{FF2B5EF4-FFF2-40B4-BE49-F238E27FC236}">
              <a16:creationId xmlns:a16="http://schemas.microsoft.com/office/drawing/2014/main" id="{5299B1CC-517D-484A-A5F6-4C58B1C9AE44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13" name="CaixaDeTexto 1">
          <a:extLst>
            <a:ext uri="{FF2B5EF4-FFF2-40B4-BE49-F238E27FC236}">
              <a16:creationId xmlns:a16="http://schemas.microsoft.com/office/drawing/2014/main" id="{4F925512-D6E8-4B47-8532-98C8DFD89D05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14" name="CaixaDeTexto 1">
          <a:extLst>
            <a:ext uri="{FF2B5EF4-FFF2-40B4-BE49-F238E27FC236}">
              <a16:creationId xmlns:a16="http://schemas.microsoft.com/office/drawing/2014/main" id="{A8DC2432-0F0A-46FE-85F0-7C4EBA39DC02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104</xdr:row>
      <xdr:rowOff>0</xdr:rowOff>
    </xdr:from>
    <xdr:ext cx="184731" cy="264560"/>
    <xdr:sp macro="" textlink="">
      <xdr:nvSpPr>
        <xdr:cNvPr id="2415" name="CaixaDeTexto 1">
          <a:extLst>
            <a:ext uri="{FF2B5EF4-FFF2-40B4-BE49-F238E27FC236}">
              <a16:creationId xmlns:a16="http://schemas.microsoft.com/office/drawing/2014/main" id="{559AB199-FDB2-4953-8377-BA7B31FA206A}"/>
            </a:ext>
          </a:extLst>
        </xdr:cNvPr>
        <xdr:cNvSpPr txBox="1"/>
      </xdr:nvSpPr>
      <xdr:spPr>
        <a:xfrm>
          <a:off x="278870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104</xdr:row>
      <xdr:rowOff>0</xdr:rowOff>
    </xdr:from>
    <xdr:ext cx="184731" cy="264560"/>
    <xdr:sp macro="" textlink="">
      <xdr:nvSpPr>
        <xdr:cNvPr id="2416" name="CaixaDeTexto 1">
          <a:extLst>
            <a:ext uri="{FF2B5EF4-FFF2-40B4-BE49-F238E27FC236}">
              <a16:creationId xmlns:a16="http://schemas.microsoft.com/office/drawing/2014/main" id="{0036046F-D794-4BA8-A2A3-693A33A47DA1}"/>
            </a:ext>
          </a:extLst>
        </xdr:cNvPr>
        <xdr:cNvSpPr txBox="1"/>
      </xdr:nvSpPr>
      <xdr:spPr>
        <a:xfrm>
          <a:off x="278870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104</xdr:row>
      <xdr:rowOff>0</xdr:rowOff>
    </xdr:from>
    <xdr:ext cx="184731" cy="264560"/>
    <xdr:sp macro="" textlink="">
      <xdr:nvSpPr>
        <xdr:cNvPr id="2417" name="CaixaDeTexto 1">
          <a:extLst>
            <a:ext uri="{FF2B5EF4-FFF2-40B4-BE49-F238E27FC236}">
              <a16:creationId xmlns:a16="http://schemas.microsoft.com/office/drawing/2014/main" id="{A0D1F033-76C0-4CE3-9EDD-FE12B2F33462}"/>
            </a:ext>
          </a:extLst>
        </xdr:cNvPr>
        <xdr:cNvSpPr txBox="1"/>
      </xdr:nvSpPr>
      <xdr:spPr>
        <a:xfrm>
          <a:off x="278870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104</xdr:row>
      <xdr:rowOff>0</xdr:rowOff>
    </xdr:from>
    <xdr:ext cx="184731" cy="264560"/>
    <xdr:sp macro="" textlink="">
      <xdr:nvSpPr>
        <xdr:cNvPr id="2418" name="CaixaDeTexto 1">
          <a:extLst>
            <a:ext uri="{FF2B5EF4-FFF2-40B4-BE49-F238E27FC236}">
              <a16:creationId xmlns:a16="http://schemas.microsoft.com/office/drawing/2014/main" id="{697E648E-8FAF-445C-95CE-473F825C7B19}"/>
            </a:ext>
          </a:extLst>
        </xdr:cNvPr>
        <xdr:cNvSpPr txBox="1"/>
      </xdr:nvSpPr>
      <xdr:spPr>
        <a:xfrm>
          <a:off x="278870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104</xdr:row>
      <xdr:rowOff>0</xdr:rowOff>
    </xdr:from>
    <xdr:ext cx="184731" cy="264560"/>
    <xdr:sp macro="" textlink="">
      <xdr:nvSpPr>
        <xdr:cNvPr id="2419" name="CaixaDeTexto 1">
          <a:extLst>
            <a:ext uri="{FF2B5EF4-FFF2-40B4-BE49-F238E27FC236}">
              <a16:creationId xmlns:a16="http://schemas.microsoft.com/office/drawing/2014/main" id="{95BEBCC5-A4D8-4E72-8094-90E549B58D9C}"/>
            </a:ext>
          </a:extLst>
        </xdr:cNvPr>
        <xdr:cNvSpPr txBox="1"/>
      </xdr:nvSpPr>
      <xdr:spPr>
        <a:xfrm>
          <a:off x="278870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104</xdr:row>
      <xdr:rowOff>0</xdr:rowOff>
    </xdr:from>
    <xdr:ext cx="184731" cy="264560"/>
    <xdr:sp macro="" textlink="">
      <xdr:nvSpPr>
        <xdr:cNvPr id="2420" name="CaixaDeTexto 1">
          <a:extLst>
            <a:ext uri="{FF2B5EF4-FFF2-40B4-BE49-F238E27FC236}">
              <a16:creationId xmlns:a16="http://schemas.microsoft.com/office/drawing/2014/main" id="{EAF1A37C-8943-4071-BFE7-89B64DB4FABD}"/>
            </a:ext>
          </a:extLst>
        </xdr:cNvPr>
        <xdr:cNvSpPr txBox="1"/>
      </xdr:nvSpPr>
      <xdr:spPr>
        <a:xfrm>
          <a:off x="278870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104</xdr:row>
      <xdr:rowOff>0</xdr:rowOff>
    </xdr:from>
    <xdr:ext cx="184731" cy="264560"/>
    <xdr:sp macro="" textlink="">
      <xdr:nvSpPr>
        <xdr:cNvPr id="2421" name="CaixaDeTexto 1">
          <a:extLst>
            <a:ext uri="{FF2B5EF4-FFF2-40B4-BE49-F238E27FC236}">
              <a16:creationId xmlns:a16="http://schemas.microsoft.com/office/drawing/2014/main" id="{2523F0F8-FB64-4BBF-947D-8099B33E68FD}"/>
            </a:ext>
          </a:extLst>
        </xdr:cNvPr>
        <xdr:cNvSpPr txBox="1"/>
      </xdr:nvSpPr>
      <xdr:spPr>
        <a:xfrm>
          <a:off x="278870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104</xdr:row>
      <xdr:rowOff>0</xdr:rowOff>
    </xdr:from>
    <xdr:ext cx="184731" cy="264560"/>
    <xdr:sp macro="" textlink="">
      <xdr:nvSpPr>
        <xdr:cNvPr id="2422" name="CaixaDeTexto 1">
          <a:extLst>
            <a:ext uri="{FF2B5EF4-FFF2-40B4-BE49-F238E27FC236}">
              <a16:creationId xmlns:a16="http://schemas.microsoft.com/office/drawing/2014/main" id="{46F84130-63A7-42E7-B5A2-22916B9BC3C0}"/>
            </a:ext>
          </a:extLst>
        </xdr:cNvPr>
        <xdr:cNvSpPr txBox="1"/>
      </xdr:nvSpPr>
      <xdr:spPr>
        <a:xfrm>
          <a:off x="278870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104</xdr:row>
      <xdr:rowOff>0</xdr:rowOff>
    </xdr:from>
    <xdr:ext cx="184731" cy="264560"/>
    <xdr:sp macro="" textlink="">
      <xdr:nvSpPr>
        <xdr:cNvPr id="2423" name="CaixaDeTexto 1">
          <a:extLst>
            <a:ext uri="{FF2B5EF4-FFF2-40B4-BE49-F238E27FC236}">
              <a16:creationId xmlns:a16="http://schemas.microsoft.com/office/drawing/2014/main" id="{A1EA9B5B-C32B-4DE0-B09F-3C388F01D3AC}"/>
            </a:ext>
          </a:extLst>
        </xdr:cNvPr>
        <xdr:cNvSpPr txBox="1"/>
      </xdr:nvSpPr>
      <xdr:spPr>
        <a:xfrm>
          <a:off x="2788708" y="4717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104</xdr:row>
      <xdr:rowOff>0</xdr:rowOff>
    </xdr:from>
    <xdr:ext cx="184731" cy="264560"/>
    <xdr:sp macro="" textlink="">
      <xdr:nvSpPr>
        <xdr:cNvPr id="2424" name="CaixaDeTexto 1">
          <a:extLst>
            <a:ext uri="{FF2B5EF4-FFF2-40B4-BE49-F238E27FC236}">
              <a16:creationId xmlns:a16="http://schemas.microsoft.com/office/drawing/2014/main" id="{C2A4454C-81D1-47A7-8984-D6B338A6BC8E}"/>
            </a:ext>
          </a:extLst>
        </xdr:cNvPr>
        <xdr:cNvSpPr txBox="1"/>
      </xdr:nvSpPr>
      <xdr:spPr>
        <a:xfrm>
          <a:off x="2788708" y="4717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104</xdr:row>
      <xdr:rowOff>0</xdr:rowOff>
    </xdr:from>
    <xdr:ext cx="184731" cy="264560"/>
    <xdr:sp macro="" textlink="">
      <xdr:nvSpPr>
        <xdr:cNvPr id="2425" name="CaixaDeTexto 1">
          <a:extLst>
            <a:ext uri="{FF2B5EF4-FFF2-40B4-BE49-F238E27FC236}">
              <a16:creationId xmlns:a16="http://schemas.microsoft.com/office/drawing/2014/main" id="{8DC51230-7C11-46B6-BBA5-256F68D3DA70}"/>
            </a:ext>
          </a:extLst>
        </xdr:cNvPr>
        <xdr:cNvSpPr txBox="1"/>
      </xdr:nvSpPr>
      <xdr:spPr>
        <a:xfrm>
          <a:off x="2788708" y="4717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104</xdr:row>
      <xdr:rowOff>0</xdr:rowOff>
    </xdr:from>
    <xdr:ext cx="184731" cy="264560"/>
    <xdr:sp macro="" textlink="">
      <xdr:nvSpPr>
        <xdr:cNvPr id="2426" name="CaixaDeTexto 1">
          <a:extLst>
            <a:ext uri="{FF2B5EF4-FFF2-40B4-BE49-F238E27FC236}">
              <a16:creationId xmlns:a16="http://schemas.microsoft.com/office/drawing/2014/main" id="{307F8889-1024-4ACE-B4DB-6CB5CC4E4207}"/>
            </a:ext>
          </a:extLst>
        </xdr:cNvPr>
        <xdr:cNvSpPr txBox="1"/>
      </xdr:nvSpPr>
      <xdr:spPr>
        <a:xfrm>
          <a:off x="2788708" y="4717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27" name="CaixaDeTexto 1">
          <a:extLst>
            <a:ext uri="{FF2B5EF4-FFF2-40B4-BE49-F238E27FC236}">
              <a16:creationId xmlns:a16="http://schemas.microsoft.com/office/drawing/2014/main" id="{D97FDDA9-3AAA-499E-8E65-A095266A3969}"/>
            </a:ext>
          </a:extLst>
        </xdr:cNvPr>
        <xdr:cNvSpPr txBox="1"/>
      </xdr:nvSpPr>
      <xdr:spPr>
        <a:xfrm>
          <a:off x="597958" y="4679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428" name="CaixaDeTexto 1">
          <a:extLst>
            <a:ext uri="{FF2B5EF4-FFF2-40B4-BE49-F238E27FC236}">
              <a16:creationId xmlns:a16="http://schemas.microsoft.com/office/drawing/2014/main" id="{173E6A7F-64C5-45AB-9EC6-ECD1F95B6062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429" name="CaixaDeTexto 1">
          <a:extLst>
            <a:ext uri="{FF2B5EF4-FFF2-40B4-BE49-F238E27FC236}">
              <a16:creationId xmlns:a16="http://schemas.microsoft.com/office/drawing/2014/main" id="{605A7F99-DEC2-4F12-B6ED-C1DBC7F89E27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430" name="CaixaDeTexto 1">
          <a:extLst>
            <a:ext uri="{FF2B5EF4-FFF2-40B4-BE49-F238E27FC236}">
              <a16:creationId xmlns:a16="http://schemas.microsoft.com/office/drawing/2014/main" id="{63314084-795F-44AD-830A-91DF48C4E1E3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431" name="CaixaDeTexto 1">
          <a:extLst>
            <a:ext uri="{FF2B5EF4-FFF2-40B4-BE49-F238E27FC236}">
              <a16:creationId xmlns:a16="http://schemas.microsoft.com/office/drawing/2014/main" id="{85315987-9B9E-459C-B8B3-B55900EDBA34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432" name="CaixaDeTexto 1">
          <a:extLst>
            <a:ext uri="{FF2B5EF4-FFF2-40B4-BE49-F238E27FC236}">
              <a16:creationId xmlns:a16="http://schemas.microsoft.com/office/drawing/2014/main" id="{37C4F3EE-F261-44E6-82A1-DC8890856C04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433" name="CaixaDeTexto 1">
          <a:extLst>
            <a:ext uri="{FF2B5EF4-FFF2-40B4-BE49-F238E27FC236}">
              <a16:creationId xmlns:a16="http://schemas.microsoft.com/office/drawing/2014/main" id="{D719821E-61C1-4CAA-AD99-9DE816680572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434" name="CaixaDeTexto 1">
          <a:extLst>
            <a:ext uri="{FF2B5EF4-FFF2-40B4-BE49-F238E27FC236}">
              <a16:creationId xmlns:a16="http://schemas.microsoft.com/office/drawing/2014/main" id="{6BD08EDC-FC1F-4702-A119-949C2B1B39DD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435" name="CaixaDeTexto 1">
          <a:extLst>
            <a:ext uri="{FF2B5EF4-FFF2-40B4-BE49-F238E27FC236}">
              <a16:creationId xmlns:a16="http://schemas.microsoft.com/office/drawing/2014/main" id="{AF6EC42F-9429-48DC-BA60-BC8627B63C65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436" name="CaixaDeTexto 1">
          <a:extLst>
            <a:ext uri="{FF2B5EF4-FFF2-40B4-BE49-F238E27FC236}">
              <a16:creationId xmlns:a16="http://schemas.microsoft.com/office/drawing/2014/main" id="{33E5DD90-0CEC-44E8-8B57-68A5146E49DA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437" name="CaixaDeTexto 1">
          <a:extLst>
            <a:ext uri="{FF2B5EF4-FFF2-40B4-BE49-F238E27FC236}">
              <a16:creationId xmlns:a16="http://schemas.microsoft.com/office/drawing/2014/main" id="{79A7E4B5-0C73-41FB-AFCF-7FA8712B9F34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438" name="CaixaDeTexto 1">
          <a:extLst>
            <a:ext uri="{FF2B5EF4-FFF2-40B4-BE49-F238E27FC236}">
              <a16:creationId xmlns:a16="http://schemas.microsoft.com/office/drawing/2014/main" id="{5159CCF6-0812-41CF-9B4C-9F3E663AD37E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439" name="CaixaDeTexto 1">
          <a:extLst>
            <a:ext uri="{FF2B5EF4-FFF2-40B4-BE49-F238E27FC236}">
              <a16:creationId xmlns:a16="http://schemas.microsoft.com/office/drawing/2014/main" id="{77BBCD28-F5AE-4964-91DB-60EA1DBB0E91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440" name="CaixaDeTexto 1">
          <a:extLst>
            <a:ext uri="{FF2B5EF4-FFF2-40B4-BE49-F238E27FC236}">
              <a16:creationId xmlns:a16="http://schemas.microsoft.com/office/drawing/2014/main" id="{6D8D11A2-F579-46BF-B4FD-DDFE35E90C3F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441" name="CaixaDeTexto 1">
          <a:extLst>
            <a:ext uri="{FF2B5EF4-FFF2-40B4-BE49-F238E27FC236}">
              <a16:creationId xmlns:a16="http://schemas.microsoft.com/office/drawing/2014/main" id="{2BB37500-2A42-4B67-979F-664183F0A5FE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442" name="CaixaDeTexto 1">
          <a:extLst>
            <a:ext uri="{FF2B5EF4-FFF2-40B4-BE49-F238E27FC236}">
              <a16:creationId xmlns:a16="http://schemas.microsoft.com/office/drawing/2014/main" id="{76878051-F802-4ADF-88E2-A87278AFEAD8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443" name="CaixaDeTexto 1">
          <a:extLst>
            <a:ext uri="{FF2B5EF4-FFF2-40B4-BE49-F238E27FC236}">
              <a16:creationId xmlns:a16="http://schemas.microsoft.com/office/drawing/2014/main" id="{084AC954-82BC-49DC-BF84-63C36E56D82F}"/>
            </a:ext>
          </a:extLst>
        </xdr:cNvPr>
        <xdr:cNvSpPr txBox="1"/>
      </xdr:nvSpPr>
      <xdr:spPr>
        <a:xfrm>
          <a:off x="1731433" y="466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44" name="CaixaDeTexto 1">
          <a:extLst>
            <a:ext uri="{FF2B5EF4-FFF2-40B4-BE49-F238E27FC236}">
              <a16:creationId xmlns:a16="http://schemas.microsoft.com/office/drawing/2014/main" id="{DE4CFCCE-8406-4620-B378-6A17C657FA54}"/>
            </a:ext>
          </a:extLst>
        </xdr:cNvPr>
        <xdr:cNvSpPr txBox="1"/>
      </xdr:nvSpPr>
      <xdr:spPr>
        <a:xfrm>
          <a:off x="597958" y="46611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104</xdr:row>
      <xdr:rowOff>0</xdr:rowOff>
    </xdr:from>
    <xdr:ext cx="184731" cy="264560"/>
    <xdr:sp macro="" textlink="">
      <xdr:nvSpPr>
        <xdr:cNvPr id="2445" name="CaixaDeTexto 1">
          <a:extLst>
            <a:ext uri="{FF2B5EF4-FFF2-40B4-BE49-F238E27FC236}">
              <a16:creationId xmlns:a16="http://schemas.microsoft.com/office/drawing/2014/main" id="{1E3F18A8-6BDD-4FE4-87AC-98CD7DCAF481}"/>
            </a:ext>
          </a:extLst>
        </xdr:cNvPr>
        <xdr:cNvSpPr txBox="1"/>
      </xdr:nvSpPr>
      <xdr:spPr>
        <a:xfrm>
          <a:off x="597958" y="466068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103</xdr:row>
      <xdr:rowOff>5292</xdr:rowOff>
    </xdr:from>
    <xdr:ext cx="184731" cy="264560"/>
    <xdr:sp macro="" textlink="">
      <xdr:nvSpPr>
        <xdr:cNvPr id="2446" name="CaixaDeTexto 1">
          <a:extLst>
            <a:ext uri="{FF2B5EF4-FFF2-40B4-BE49-F238E27FC236}">
              <a16:creationId xmlns:a16="http://schemas.microsoft.com/office/drawing/2014/main" id="{5926F048-EACA-403B-A342-81ADBA1F49DF}"/>
            </a:ext>
          </a:extLst>
        </xdr:cNvPr>
        <xdr:cNvSpPr txBox="1"/>
      </xdr:nvSpPr>
      <xdr:spPr>
        <a:xfrm>
          <a:off x="597958" y="464206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1055158</xdr:colOff>
      <xdr:row>104</xdr:row>
      <xdr:rowOff>0</xdr:rowOff>
    </xdr:from>
    <xdr:ext cx="184731" cy="264560"/>
    <xdr:sp macro="" textlink="">
      <xdr:nvSpPr>
        <xdr:cNvPr id="2447" name="CaixaDeTexto 2446">
          <a:extLst>
            <a:ext uri="{FF2B5EF4-FFF2-40B4-BE49-F238E27FC236}">
              <a16:creationId xmlns:a16="http://schemas.microsoft.com/office/drawing/2014/main" id="{B70C2626-A7E3-4E29-A15F-A8EA61234317}"/>
            </a:ext>
          </a:extLst>
        </xdr:cNvPr>
        <xdr:cNvSpPr txBox="1"/>
      </xdr:nvSpPr>
      <xdr:spPr>
        <a:xfrm>
          <a:off x="1731433" y="4889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104</xdr:row>
      <xdr:rowOff>0</xdr:rowOff>
    </xdr:from>
    <xdr:ext cx="184731" cy="264560"/>
    <xdr:sp macro="" textlink="">
      <xdr:nvSpPr>
        <xdr:cNvPr id="2449" name="CaixaDeTexto 2448">
          <a:extLst>
            <a:ext uri="{FF2B5EF4-FFF2-40B4-BE49-F238E27FC236}">
              <a16:creationId xmlns:a16="http://schemas.microsoft.com/office/drawing/2014/main" id="{377C6BD8-C13B-4E86-A6AF-6AD7111AF494}"/>
            </a:ext>
          </a:extLst>
        </xdr:cNvPr>
        <xdr:cNvSpPr txBox="1"/>
      </xdr:nvSpPr>
      <xdr:spPr>
        <a:xfrm>
          <a:off x="1731433" y="4889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7F700D8-4B02-426F-8B20-0859223682BF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3" name="CaixaDeTexto 1">
          <a:extLst>
            <a:ext uri="{FF2B5EF4-FFF2-40B4-BE49-F238E27FC236}">
              <a16:creationId xmlns:a16="http://schemas.microsoft.com/office/drawing/2014/main" id="{9BD97613-D94E-4CC8-BF40-E8E744DC5D1D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4" name="CaixaDeTexto 1">
          <a:extLst>
            <a:ext uri="{FF2B5EF4-FFF2-40B4-BE49-F238E27FC236}">
              <a16:creationId xmlns:a16="http://schemas.microsoft.com/office/drawing/2014/main" id="{4EBAFE7D-131D-4EC9-97C5-94454607F57E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5" name="CaixaDeTexto 1">
          <a:extLst>
            <a:ext uri="{FF2B5EF4-FFF2-40B4-BE49-F238E27FC236}">
              <a16:creationId xmlns:a16="http://schemas.microsoft.com/office/drawing/2014/main" id="{F48D3D5A-EED5-4D3A-A7EC-AD759350D495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6" name="CaixaDeTexto 1">
          <a:extLst>
            <a:ext uri="{FF2B5EF4-FFF2-40B4-BE49-F238E27FC236}">
              <a16:creationId xmlns:a16="http://schemas.microsoft.com/office/drawing/2014/main" id="{A3D911CB-C580-466A-A856-4BFEDF2A8975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7" name="CaixaDeTexto 1">
          <a:extLst>
            <a:ext uri="{FF2B5EF4-FFF2-40B4-BE49-F238E27FC236}">
              <a16:creationId xmlns:a16="http://schemas.microsoft.com/office/drawing/2014/main" id="{CD10C01C-0E9F-4AEC-B00B-CA0B42947CD6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8" name="CaixaDeTexto 1">
          <a:extLst>
            <a:ext uri="{FF2B5EF4-FFF2-40B4-BE49-F238E27FC236}">
              <a16:creationId xmlns:a16="http://schemas.microsoft.com/office/drawing/2014/main" id="{A4FEABC2-6065-48B7-BD33-D6B24916CF39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9" name="CaixaDeTexto 1">
          <a:extLst>
            <a:ext uri="{FF2B5EF4-FFF2-40B4-BE49-F238E27FC236}">
              <a16:creationId xmlns:a16="http://schemas.microsoft.com/office/drawing/2014/main" id="{112A55AC-9865-4B49-9865-011CC8D07C92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10" name="CaixaDeTexto 1">
          <a:extLst>
            <a:ext uri="{FF2B5EF4-FFF2-40B4-BE49-F238E27FC236}">
              <a16:creationId xmlns:a16="http://schemas.microsoft.com/office/drawing/2014/main" id="{6EA5E9A7-8F94-4BD2-83BD-5E25C9A6DB73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11" name="CaixaDeTexto 1">
          <a:extLst>
            <a:ext uri="{FF2B5EF4-FFF2-40B4-BE49-F238E27FC236}">
              <a16:creationId xmlns:a16="http://schemas.microsoft.com/office/drawing/2014/main" id="{BF9055D0-0F21-44F9-A63A-BD08A35374AD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12" name="CaixaDeTexto 1">
          <a:extLst>
            <a:ext uri="{FF2B5EF4-FFF2-40B4-BE49-F238E27FC236}">
              <a16:creationId xmlns:a16="http://schemas.microsoft.com/office/drawing/2014/main" id="{C5C6F8F0-391F-4EAB-B463-A61EE2372BB1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13" name="CaixaDeTexto 1">
          <a:extLst>
            <a:ext uri="{FF2B5EF4-FFF2-40B4-BE49-F238E27FC236}">
              <a16:creationId xmlns:a16="http://schemas.microsoft.com/office/drawing/2014/main" id="{13119FE8-8416-4682-85B4-83DBCA9D3DA3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14" name="CaixaDeTexto 1">
          <a:extLst>
            <a:ext uri="{FF2B5EF4-FFF2-40B4-BE49-F238E27FC236}">
              <a16:creationId xmlns:a16="http://schemas.microsoft.com/office/drawing/2014/main" id="{AB7043E5-C236-40C0-8329-0A94CC30708B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15" name="CaixaDeTexto 1">
          <a:extLst>
            <a:ext uri="{FF2B5EF4-FFF2-40B4-BE49-F238E27FC236}">
              <a16:creationId xmlns:a16="http://schemas.microsoft.com/office/drawing/2014/main" id="{68C33B79-18E9-498E-97A1-2361F69A8036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16" name="CaixaDeTexto 1">
          <a:extLst>
            <a:ext uri="{FF2B5EF4-FFF2-40B4-BE49-F238E27FC236}">
              <a16:creationId xmlns:a16="http://schemas.microsoft.com/office/drawing/2014/main" id="{140E64B6-382A-450B-BB95-3197A8907D35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17" name="CaixaDeTexto 1">
          <a:extLst>
            <a:ext uri="{FF2B5EF4-FFF2-40B4-BE49-F238E27FC236}">
              <a16:creationId xmlns:a16="http://schemas.microsoft.com/office/drawing/2014/main" id="{FE1D3EFE-631C-4FA7-9B65-88A43A3285EB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18" name="CaixaDeTexto 1">
          <a:extLst>
            <a:ext uri="{FF2B5EF4-FFF2-40B4-BE49-F238E27FC236}">
              <a16:creationId xmlns:a16="http://schemas.microsoft.com/office/drawing/2014/main" id="{3E6C89A4-6E1C-4415-9232-A2623988D262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19" name="CaixaDeTexto 1">
          <a:extLst>
            <a:ext uri="{FF2B5EF4-FFF2-40B4-BE49-F238E27FC236}">
              <a16:creationId xmlns:a16="http://schemas.microsoft.com/office/drawing/2014/main" id="{721F69EC-C245-4786-8465-4BE1F8A8468A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20" name="CaixaDeTexto 1">
          <a:extLst>
            <a:ext uri="{FF2B5EF4-FFF2-40B4-BE49-F238E27FC236}">
              <a16:creationId xmlns:a16="http://schemas.microsoft.com/office/drawing/2014/main" id="{84B59ECF-8D7C-40CD-9D84-3D9A33632DBD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21" name="CaixaDeTexto 1">
          <a:extLst>
            <a:ext uri="{FF2B5EF4-FFF2-40B4-BE49-F238E27FC236}">
              <a16:creationId xmlns:a16="http://schemas.microsoft.com/office/drawing/2014/main" id="{D43A5322-A07C-46CB-B298-2C304784BBCC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22" name="CaixaDeTexto 1">
          <a:extLst>
            <a:ext uri="{FF2B5EF4-FFF2-40B4-BE49-F238E27FC236}">
              <a16:creationId xmlns:a16="http://schemas.microsoft.com/office/drawing/2014/main" id="{F7CA483E-885E-4F15-8750-9A20FA649A47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23" name="CaixaDeTexto 1">
          <a:extLst>
            <a:ext uri="{FF2B5EF4-FFF2-40B4-BE49-F238E27FC236}">
              <a16:creationId xmlns:a16="http://schemas.microsoft.com/office/drawing/2014/main" id="{48ECE115-3669-4204-B360-DF9AF9F2BCAC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24" name="CaixaDeTexto 1">
          <a:extLst>
            <a:ext uri="{FF2B5EF4-FFF2-40B4-BE49-F238E27FC236}">
              <a16:creationId xmlns:a16="http://schemas.microsoft.com/office/drawing/2014/main" id="{AAED2784-7789-4C49-B854-129AF33B0294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0</xdr:rowOff>
    </xdr:from>
    <xdr:ext cx="184731" cy="264560"/>
    <xdr:sp macro="" textlink="">
      <xdr:nvSpPr>
        <xdr:cNvPr id="25" name="CaixaDeTexto 1">
          <a:extLst>
            <a:ext uri="{FF2B5EF4-FFF2-40B4-BE49-F238E27FC236}">
              <a16:creationId xmlns:a16="http://schemas.microsoft.com/office/drawing/2014/main" id="{6551C22C-C8DD-4B33-B9A9-4DD83B7EB80C}"/>
            </a:ext>
          </a:extLst>
        </xdr:cNvPr>
        <xdr:cNvSpPr txBox="1"/>
      </xdr:nvSpPr>
      <xdr:spPr>
        <a:xfrm>
          <a:off x="22553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0</xdr:row>
      <xdr:rowOff>6350</xdr:rowOff>
    </xdr:from>
    <xdr:ext cx="184731" cy="264560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763C7467-6B07-4D5D-A3CE-967B05D6BC92}"/>
            </a:ext>
          </a:extLst>
        </xdr:cNvPr>
        <xdr:cNvSpPr txBox="1"/>
      </xdr:nvSpPr>
      <xdr:spPr>
        <a:xfrm>
          <a:off x="607483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6350</xdr:rowOff>
    </xdr:from>
    <xdr:ext cx="184731" cy="264560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2F0C72C8-A9C9-4633-91DD-13FEFDC96B88}"/>
            </a:ext>
          </a:extLst>
        </xdr:cNvPr>
        <xdr:cNvSpPr txBox="1"/>
      </xdr:nvSpPr>
      <xdr:spPr>
        <a:xfrm>
          <a:off x="2255308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DBBA84E5-5124-4929-A8BF-7615180AC9F9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DBD6CFF2-9CD2-483E-84C4-CD60CAD33D84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0</xdr:row>
      <xdr:rowOff>325967</xdr:rowOff>
    </xdr:from>
    <xdr:ext cx="184731" cy="264560"/>
    <xdr:sp macro="" textlink="">
      <xdr:nvSpPr>
        <xdr:cNvPr id="30" name="CaixaDeTexto 1">
          <a:extLst>
            <a:ext uri="{FF2B5EF4-FFF2-40B4-BE49-F238E27FC236}">
              <a16:creationId xmlns:a16="http://schemas.microsoft.com/office/drawing/2014/main" id="{1CAA08D3-8419-45B8-A677-4E51A1756AFC}"/>
            </a:ext>
          </a:extLst>
        </xdr:cNvPr>
        <xdr:cNvSpPr txBox="1"/>
      </xdr:nvSpPr>
      <xdr:spPr>
        <a:xfrm>
          <a:off x="607483" y="325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" name="CaixaDeTexto 1">
          <a:extLst>
            <a:ext uri="{FF2B5EF4-FFF2-40B4-BE49-F238E27FC236}">
              <a16:creationId xmlns:a16="http://schemas.microsoft.com/office/drawing/2014/main" id="{AA8145E7-D6C4-4D6B-8C94-1860038B7067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2" name="CaixaDeTexto 1">
          <a:extLst>
            <a:ext uri="{FF2B5EF4-FFF2-40B4-BE49-F238E27FC236}">
              <a16:creationId xmlns:a16="http://schemas.microsoft.com/office/drawing/2014/main" id="{6862B099-70A2-410E-9DC6-FF62E8414FF3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" name="CaixaDeTexto 1">
          <a:extLst>
            <a:ext uri="{FF2B5EF4-FFF2-40B4-BE49-F238E27FC236}">
              <a16:creationId xmlns:a16="http://schemas.microsoft.com/office/drawing/2014/main" id="{E91432ED-7530-4019-93D0-114A589737AA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" name="CaixaDeTexto 1">
          <a:extLst>
            <a:ext uri="{FF2B5EF4-FFF2-40B4-BE49-F238E27FC236}">
              <a16:creationId xmlns:a16="http://schemas.microsoft.com/office/drawing/2014/main" id="{BADCBA61-3B50-43B5-9D1D-AD49C7986CC3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0</xdr:row>
      <xdr:rowOff>6350</xdr:rowOff>
    </xdr:from>
    <xdr:ext cx="184731" cy="264560"/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DF66132F-23ED-4D44-9140-38463F5BE821}"/>
            </a:ext>
          </a:extLst>
        </xdr:cNvPr>
        <xdr:cNvSpPr txBox="1"/>
      </xdr:nvSpPr>
      <xdr:spPr>
        <a:xfrm>
          <a:off x="607483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0</xdr:row>
      <xdr:rowOff>6350</xdr:rowOff>
    </xdr:from>
    <xdr:ext cx="184731" cy="264560"/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B3DDBE95-D6FB-4A97-A332-96F830B87D42}"/>
            </a:ext>
          </a:extLst>
        </xdr:cNvPr>
        <xdr:cNvSpPr txBox="1"/>
      </xdr:nvSpPr>
      <xdr:spPr>
        <a:xfrm>
          <a:off x="2255308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0</xdr:row>
      <xdr:rowOff>325967</xdr:rowOff>
    </xdr:from>
    <xdr:ext cx="184731" cy="264560"/>
    <xdr:sp macro="" textlink="">
      <xdr:nvSpPr>
        <xdr:cNvPr id="37" name="CaixaDeTexto 1">
          <a:extLst>
            <a:ext uri="{FF2B5EF4-FFF2-40B4-BE49-F238E27FC236}">
              <a16:creationId xmlns:a16="http://schemas.microsoft.com/office/drawing/2014/main" id="{3974DD12-3FC1-4B3C-BAD9-FDC4958C8F4F}"/>
            </a:ext>
          </a:extLst>
        </xdr:cNvPr>
        <xdr:cNvSpPr txBox="1"/>
      </xdr:nvSpPr>
      <xdr:spPr>
        <a:xfrm>
          <a:off x="607483" y="325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184731" cy="264560"/>
    <xdr:sp macro="" textlink="">
      <xdr:nvSpPr>
        <xdr:cNvPr id="38" name="CaixaDeTexto 1">
          <a:extLst>
            <a:ext uri="{FF2B5EF4-FFF2-40B4-BE49-F238E27FC236}">
              <a16:creationId xmlns:a16="http://schemas.microsoft.com/office/drawing/2014/main" id="{7784E86B-AB29-4840-9086-DEB7EEF36923}"/>
            </a:ext>
          </a:extLst>
        </xdr:cNvPr>
        <xdr:cNvSpPr txBox="1"/>
      </xdr:nvSpPr>
      <xdr:spPr>
        <a:xfrm>
          <a:off x="607483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184731" cy="264560"/>
    <xdr:sp macro="" textlink="">
      <xdr:nvSpPr>
        <xdr:cNvPr id="39" name="CaixaDeTexto 1">
          <a:extLst>
            <a:ext uri="{FF2B5EF4-FFF2-40B4-BE49-F238E27FC236}">
              <a16:creationId xmlns:a16="http://schemas.microsoft.com/office/drawing/2014/main" id="{6BD6BD26-7049-4C61-AF53-D7CBB72984A1}"/>
            </a:ext>
          </a:extLst>
        </xdr:cNvPr>
        <xdr:cNvSpPr txBox="1"/>
      </xdr:nvSpPr>
      <xdr:spPr>
        <a:xfrm>
          <a:off x="607483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184731" cy="264560"/>
    <xdr:sp macro="" textlink="">
      <xdr:nvSpPr>
        <xdr:cNvPr id="40" name="CaixaDeTexto 1">
          <a:extLst>
            <a:ext uri="{FF2B5EF4-FFF2-40B4-BE49-F238E27FC236}">
              <a16:creationId xmlns:a16="http://schemas.microsoft.com/office/drawing/2014/main" id="{870A518E-2018-4C7B-864C-B274ABA6E345}"/>
            </a:ext>
          </a:extLst>
        </xdr:cNvPr>
        <xdr:cNvSpPr txBox="1"/>
      </xdr:nvSpPr>
      <xdr:spPr>
        <a:xfrm>
          <a:off x="607483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184731" cy="264560"/>
    <xdr:sp macro="" textlink="">
      <xdr:nvSpPr>
        <xdr:cNvPr id="41" name="CaixaDeTexto 1">
          <a:extLst>
            <a:ext uri="{FF2B5EF4-FFF2-40B4-BE49-F238E27FC236}">
              <a16:creationId xmlns:a16="http://schemas.microsoft.com/office/drawing/2014/main" id="{EEAE739F-826E-4D1D-9ADC-619C61536CD0}"/>
            </a:ext>
          </a:extLst>
        </xdr:cNvPr>
        <xdr:cNvSpPr txBox="1"/>
      </xdr:nvSpPr>
      <xdr:spPr>
        <a:xfrm>
          <a:off x="607483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42" name="CaixaDeTexto 1">
          <a:extLst>
            <a:ext uri="{FF2B5EF4-FFF2-40B4-BE49-F238E27FC236}">
              <a16:creationId xmlns:a16="http://schemas.microsoft.com/office/drawing/2014/main" id="{7D14BB2C-3BAE-4347-A9BA-194A9F1FC11E}"/>
            </a:ext>
          </a:extLst>
        </xdr:cNvPr>
        <xdr:cNvSpPr txBox="1"/>
      </xdr:nvSpPr>
      <xdr:spPr>
        <a:xfrm>
          <a:off x="607483" y="4192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43" name="CaixaDeTexto 1">
          <a:extLst>
            <a:ext uri="{FF2B5EF4-FFF2-40B4-BE49-F238E27FC236}">
              <a16:creationId xmlns:a16="http://schemas.microsoft.com/office/drawing/2014/main" id="{0CD1842C-5FCD-4E1A-9A91-35627E229A14}"/>
            </a:ext>
          </a:extLst>
        </xdr:cNvPr>
        <xdr:cNvSpPr txBox="1"/>
      </xdr:nvSpPr>
      <xdr:spPr>
        <a:xfrm>
          <a:off x="607483" y="419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44" name="CaixaDeTexto 1">
          <a:extLst>
            <a:ext uri="{FF2B5EF4-FFF2-40B4-BE49-F238E27FC236}">
              <a16:creationId xmlns:a16="http://schemas.microsoft.com/office/drawing/2014/main" id="{82FD45AC-62E2-4A5B-94AC-85759F7A6E92}"/>
            </a:ext>
          </a:extLst>
        </xdr:cNvPr>
        <xdr:cNvSpPr txBox="1"/>
      </xdr:nvSpPr>
      <xdr:spPr>
        <a:xfrm>
          <a:off x="607483" y="4955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45" name="CaixaDeTexto 1">
          <a:extLst>
            <a:ext uri="{FF2B5EF4-FFF2-40B4-BE49-F238E27FC236}">
              <a16:creationId xmlns:a16="http://schemas.microsoft.com/office/drawing/2014/main" id="{5CCA6F94-391C-4210-A23E-61DD88C6DD01}"/>
            </a:ext>
          </a:extLst>
        </xdr:cNvPr>
        <xdr:cNvSpPr txBox="1"/>
      </xdr:nvSpPr>
      <xdr:spPr>
        <a:xfrm>
          <a:off x="607483" y="40026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184731" cy="264560"/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256EC743-1111-4AFF-B28C-43D53D62822E}"/>
            </a:ext>
          </a:extLst>
        </xdr:cNvPr>
        <xdr:cNvSpPr txBox="1"/>
      </xdr:nvSpPr>
      <xdr:spPr>
        <a:xfrm>
          <a:off x="607483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184731" cy="264560"/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E3200F51-B8DF-45FB-B125-44AFB185EE0D}"/>
            </a:ext>
          </a:extLst>
        </xdr:cNvPr>
        <xdr:cNvSpPr txBox="1"/>
      </xdr:nvSpPr>
      <xdr:spPr>
        <a:xfrm>
          <a:off x="607483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184731" cy="264560"/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FCD153B4-53F1-4AE1-8BED-A357C5EDC91E}"/>
            </a:ext>
          </a:extLst>
        </xdr:cNvPr>
        <xdr:cNvSpPr txBox="1"/>
      </xdr:nvSpPr>
      <xdr:spPr>
        <a:xfrm>
          <a:off x="607483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184731" cy="264560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1D4B713C-14C5-487F-B1B8-48608FF91EA0}"/>
            </a:ext>
          </a:extLst>
        </xdr:cNvPr>
        <xdr:cNvSpPr txBox="1"/>
      </xdr:nvSpPr>
      <xdr:spPr>
        <a:xfrm>
          <a:off x="607483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50" name="CaixaDeTexto 49">
          <a:extLst>
            <a:ext uri="{FF2B5EF4-FFF2-40B4-BE49-F238E27FC236}">
              <a16:creationId xmlns:a16="http://schemas.microsoft.com/office/drawing/2014/main" id="{0B252EB4-4694-416D-81B6-12FD55EA2AC2}"/>
            </a:ext>
          </a:extLst>
        </xdr:cNvPr>
        <xdr:cNvSpPr txBox="1"/>
      </xdr:nvSpPr>
      <xdr:spPr>
        <a:xfrm>
          <a:off x="607483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2</xdr:row>
      <xdr:rowOff>0</xdr:rowOff>
    </xdr:from>
    <xdr:ext cx="184731" cy="264560"/>
    <xdr:sp macro="" textlink="">
      <xdr:nvSpPr>
        <xdr:cNvPr id="51" name="CaixaDeTexto 50">
          <a:extLst>
            <a:ext uri="{FF2B5EF4-FFF2-40B4-BE49-F238E27FC236}">
              <a16:creationId xmlns:a16="http://schemas.microsoft.com/office/drawing/2014/main" id="{43DE1C88-C2CD-4A6C-B34C-E7D1BE487558}"/>
            </a:ext>
          </a:extLst>
        </xdr:cNvPr>
        <xdr:cNvSpPr txBox="1"/>
      </xdr:nvSpPr>
      <xdr:spPr>
        <a:xfrm>
          <a:off x="2255308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52" name="CaixaDeTexto 51">
          <a:extLst>
            <a:ext uri="{FF2B5EF4-FFF2-40B4-BE49-F238E27FC236}">
              <a16:creationId xmlns:a16="http://schemas.microsoft.com/office/drawing/2014/main" id="{DA701028-5242-4FD1-90EA-DB1BF1BC63F9}"/>
            </a:ext>
          </a:extLst>
        </xdr:cNvPr>
        <xdr:cNvSpPr txBox="1"/>
      </xdr:nvSpPr>
      <xdr:spPr>
        <a:xfrm>
          <a:off x="607483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1055158</xdr:colOff>
      <xdr:row>2</xdr:row>
      <xdr:rowOff>0</xdr:rowOff>
    </xdr:from>
    <xdr:ext cx="184731" cy="264560"/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E1505DC3-F35B-47B0-A8BD-C381511B26C7}"/>
            </a:ext>
          </a:extLst>
        </xdr:cNvPr>
        <xdr:cNvSpPr txBox="1"/>
      </xdr:nvSpPr>
      <xdr:spPr>
        <a:xfrm>
          <a:off x="2255308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54" name="CaixaDeTexto 1">
          <a:extLst>
            <a:ext uri="{FF2B5EF4-FFF2-40B4-BE49-F238E27FC236}">
              <a16:creationId xmlns:a16="http://schemas.microsoft.com/office/drawing/2014/main" id="{B9208269-FDF3-4867-849F-0D94F32DA611}"/>
            </a:ext>
          </a:extLst>
        </xdr:cNvPr>
        <xdr:cNvSpPr txBox="1"/>
      </xdr:nvSpPr>
      <xdr:spPr>
        <a:xfrm>
          <a:off x="0" y="229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55" name="CaixaDeTexto 1">
          <a:extLst>
            <a:ext uri="{FF2B5EF4-FFF2-40B4-BE49-F238E27FC236}">
              <a16:creationId xmlns:a16="http://schemas.microsoft.com/office/drawing/2014/main" id="{B30F1049-6DEF-4241-BAD7-F5336B0AE10E}"/>
            </a:ext>
          </a:extLst>
        </xdr:cNvPr>
        <xdr:cNvSpPr txBox="1"/>
      </xdr:nvSpPr>
      <xdr:spPr>
        <a:xfrm>
          <a:off x="0" y="229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56" name="CaixaDeTexto 1">
          <a:extLst>
            <a:ext uri="{FF2B5EF4-FFF2-40B4-BE49-F238E27FC236}">
              <a16:creationId xmlns:a16="http://schemas.microsoft.com/office/drawing/2014/main" id="{C13F455D-7A3D-4E85-804B-49195667EB84}"/>
            </a:ext>
          </a:extLst>
        </xdr:cNvPr>
        <xdr:cNvSpPr txBox="1"/>
      </xdr:nvSpPr>
      <xdr:spPr>
        <a:xfrm>
          <a:off x="0" y="229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2E814DC5-8A1D-4FBA-A6F2-4894812FDC61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3" name="CaixaDeTexto 1">
          <a:extLst>
            <a:ext uri="{FF2B5EF4-FFF2-40B4-BE49-F238E27FC236}">
              <a16:creationId xmlns:a16="http://schemas.microsoft.com/office/drawing/2014/main" id="{88843708-0CC4-4489-AACD-8B7DB254DBB1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4" name="CaixaDeTexto 1">
          <a:extLst>
            <a:ext uri="{FF2B5EF4-FFF2-40B4-BE49-F238E27FC236}">
              <a16:creationId xmlns:a16="http://schemas.microsoft.com/office/drawing/2014/main" id="{1C46B152-C60B-4D1C-A8A3-EB0F335778F1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5" name="CaixaDeTexto 1">
          <a:extLst>
            <a:ext uri="{FF2B5EF4-FFF2-40B4-BE49-F238E27FC236}">
              <a16:creationId xmlns:a16="http://schemas.microsoft.com/office/drawing/2014/main" id="{99DEA311-7367-43B3-A985-96E6A9C49A22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6" name="CaixaDeTexto 1">
          <a:extLst>
            <a:ext uri="{FF2B5EF4-FFF2-40B4-BE49-F238E27FC236}">
              <a16:creationId xmlns:a16="http://schemas.microsoft.com/office/drawing/2014/main" id="{13ED14BD-9792-4814-89A9-E5CEE6385B60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7" name="CaixaDeTexto 1">
          <a:extLst>
            <a:ext uri="{FF2B5EF4-FFF2-40B4-BE49-F238E27FC236}">
              <a16:creationId xmlns:a16="http://schemas.microsoft.com/office/drawing/2014/main" id="{F605289C-2D1F-4A90-8BA1-4D25C6521282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8" name="CaixaDeTexto 1">
          <a:extLst>
            <a:ext uri="{FF2B5EF4-FFF2-40B4-BE49-F238E27FC236}">
              <a16:creationId xmlns:a16="http://schemas.microsoft.com/office/drawing/2014/main" id="{C6FDFADE-6DA5-490A-8936-8925A02EA250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9" name="CaixaDeTexto 1">
          <a:extLst>
            <a:ext uri="{FF2B5EF4-FFF2-40B4-BE49-F238E27FC236}">
              <a16:creationId xmlns:a16="http://schemas.microsoft.com/office/drawing/2014/main" id="{977BDB7B-B837-4925-917A-068A28BF66E8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0" name="CaixaDeTexto 1">
          <a:extLst>
            <a:ext uri="{FF2B5EF4-FFF2-40B4-BE49-F238E27FC236}">
              <a16:creationId xmlns:a16="http://schemas.microsoft.com/office/drawing/2014/main" id="{2B64BAFB-CF43-4B75-AA1F-5797441FDF77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1" name="CaixaDeTexto 1">
          <a:extLst>
            <a:ext uri="{FF2B5EF4-FFF2-40B4-BE49-F238E27FC236}">
              <a16:creationId xmlns:a16="http://schemas.microsoft.com/office/drawing/2014/main" id="{F3FEBE8B-1FB0-4655-85FF-F297B07789D0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2" name="CaixaDeTexto 1">
          <a:extLst>
            <a:ext uri="{FF2B5EF4-FFF2-40B4-BE49-F238E27FC236}">
              <a16:creationId xmlns:a16="http://schemas.microsoft.com/office/drawing/2014/main" id="{62685997-3365-4933-8A9A-B04799B32993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3" name="CaixaDeTexto 1">
          <a:extLst>
            <a:ext uri="{FF2B5EF4-FFF2-40B4-BE49-F238E27FC236}">
              <a16:creationId xmlns:a16="http://schemas.microsoft.com/office/drawing/2014/main" id="{4472E049-206A-41B4-BE83-6F5660B632A3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4" name="CaixaDeTexto 1">
          <a:extLst>
            <a:ext uri="{FF2B5EF4-FFF2-40B4-BE49-F238E27FC236}">
              <a16:creationId xmlns:a16="http://schemas.microsoft.com/office/drawing/2014/main" id="{05FFC73B-BFF6-4ACD-AC8D-3924290BD582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5" name="CaixaDeTexto 1">
          <a:extLst>
            <a:ext uri="{FF2B5EF4-FFF2-40B4-BE49-F238E27FC236}">
              <a16:creationId xmlns:a16="http://schemas.microsoft.com/office/drawing/2014/main" id="{9FAC00AD-A9AF-49FA-9C5C-D739AF21ECCE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6" name="CaixaDeTexto 1">
          <a:extLst>
            <a:ext uri="{FF2B5EF4-FFF2-40B4-BE49-F238E27FC236}">
              <a16:creationId xmlns:a16="http://schemas.microsoft.com/office/drawing/2014/main" id="{7CC70237-5012-4877-8C12-AA0DE0D970E8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7" name="CaixaDeTexto 1">
          <a:extLst>
            <a:ext uri="{FF2B5EF4-FFF2-40B4-BE49-F238E27FC236}">
              <a16:creationId xmlns:a16="http://schemas.microsoft.com/office/drawing/2014/main" id="{DF3AB51E-2DCE-433F-84F8-24AC0222F7B3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8" name="CaixaDeTexto 1">
          <a:extLst>
            <a:ext uri="{FF2B5EF4-FFF2-40B4-BE49-F238E27FC236}">
              <a16:creationId xmlns:a16="http://schemas.microsoft.com/office/drawing/2014/main" id="{499C51C3-B3D2-4B9E-AF87-D3DE128C1E87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9" name="CaixaDeTexto 1">
          <a:extLst>
            <a:ext uri="{FF2B5EF4-FFF2-40B4-BE49-F238E27FC236}">
              <a16:creationId xmlns:a16="http://schemas.microsoft.com/office/drawing/2014/main" id="{23D0D0B5-54D7-4241-BAB4-492BA07429AC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20" name="CaixaDeTexto 1">
          <a:extLst>
            <a:ext uri="{FF2B5EF4-FFF2-40B4-BE49-F238E27FC236}">
              <a16:creationId xmlns:a16="http://schemas.microsoft.com/office/drawing/2014/main" id="{2031799E-0170-46AE-9A94-13A270E6A2BD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21" name="CaixaDeTexto 1">
          <a:extLst>
            <a:ext uri="{FF2B5EF4-FFF2-40B4-BE49-F238E27FC236}">
              <a16:creationId xmlns:a16="http://schemas.microsoft.com/office/drawing/2014/main" id="{16F203A1-81BF-4C29-9959-7B201D404BA6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22" name="CaixaDeTexto 1">
          <a:extLst>
            <a:ext uri="{FF2B5EF4-FFF2-40B4-BE49-F238E27FC236}">
              <a16:creationId xmlns:a16="http://schemas.microsoft.com/office/drawing/2014/main" id="{343B99D1-00FA-45EC-882F-70C0D1F9A3DF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23" name="CaixaDeTexto 1">
          <a:extLst>
            <a:ext uri="{FF2B5EF4-FFF2-40B4-BE49-F238E27FC236}">
              <a16:creationId xmlns:a16="http://schemas.microsoft.com/office/drawing/2014/main" id="{6FC3EAFC-4E3C-4C03-A53C-7C889F6BA00F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24" name="CaixaDeTexto 1">
          <a:extLst>
            <a:ext uri="{FF2B5EF4-FFF2-40B4-BE49-F238E27FC236}">
              <a16:creationId xmlns:a16="http://schemas.microsoft.com/office/drawing/2014/main" id="{ECC9A6F9-4A72-4E9A-B98B-1A580F2D8002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25" name="CaixaDeTexto 1">
          <a:extLst>
            <a:ext uri="{FF2B5EF4-FFF2-40B4-BE49-F238E27FC236}">
              <a16:creationId xmlns:a16="http://schemas.microsoft.com/office/drawing/2014/main" id="{21A8BE7C-F4C9-469B-AAF0-3C55062EFBBA}"/>
            </a:ext>
          </a:extLst>
        </xdr:cNvPr>
        <xdr:cNvSpPr txBox="1"/>
      </xdr:nvSpPr>
      <xdr:spPr>
        <a:xfrm>
          <a:off x="2131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6350</xdr:rowOff>
    </xdr:from>
    <xdr:ext cx="184731" cy="264560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0A0A9A5E-149B-4132-A7FC-C5CCD9370619}"/>
            </a:ext>
          </a:extLst>
        </xdr:cNvPr>
        <xdr:cNvSpPr txBox="1"/>
      </xdr:nvSpPr>
      <xdr:spPr>
        <a:xfrm>
          <a:off x="607483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6350</xdr:rowOff>
    </xdr:from>
    <xdr:ext cx="184731" cy="264560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2DBB3B8E-40EB-4985-9EF2-8B43A9B83B41}"/>
            </a:ext>
          </a:extLst>
        </xdr:cNvPr>
        <xdr:cNvSpPr txBox="1"/>
      </xdr:nvSpPr>
      <xdr:spPr>
        <a:xfrm>
          <a:off x="2131483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FED89C29-3391-4BA0-8DEE-AA334B562E20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13</xdr:row>
      <xdr:rowOff>0</xdr:rowOff>
    </xdr:from>
    <xdr:ext cx="184731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2F696E4D-0528-4EB3-91E4-D5EB12CC1075}"/>
            </a:ext>
          </a:extLst>
        </xdr:cNvPr>
        <xdr:cNvSpPr txBox="1"/>
      </xdr:nvSpPr>
      <xdr:spPr>
        <a:xfrm>
          <a:off x="607483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13</xdr:row>
      <xdr:rowOff>0</xdr:rowOff>
    </xdr:from>
    <xdr:ext cx="184731" cy="264560"/>
    <xdr:sp macro="" textlink="">
      <xdr:nvSpPr>
        <xdr:cNvPr id="30" name="CaixaDeTexto 1">
          <a:extLst>
            <a:ext uri="{FF2B5EF4-FFF2-40B4-BE49-F238E27FC236}">
              <a16:creationId xmlns:a16="http://schemas.microsoft.com/office/drawing/2014/main" id="{474192BB-14D6-48E5-8449-35F9B624ED7A}"/>
            </a:ext>
          </a:extLst>
        </xdr:cNvPr>
        <xdr:cNvSpPr txBox="1"/>
      </xdr:nvSpPr>
      <xdr:spPr>
        <a:xfrm>
          <a:off x="607483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13</xdr:row>
      <xdr:rowOff>0</xdr:rowOff>
    </xdr:from>
    <xdr:ext cx="184731" cy="264560"/>
    <xdr:sp macro="" textlink="">
      <xdr:nvSpPr>
        <xdr:cNvPr id="31" name="CaixaDeTexto 1">
          <a:extLst>
            <a:ext uri="{FF2B5EF4-FFF2-40B4-BE49-F238E27FC236}">
              <a16:creationId xmlns:a16="http://schemas.microsoft.com/office/drawing/2014/main" id="{EE47EB58-E38D-4FB1-BF45-CF9D0BBEB8FA}"/>
            </a:ext>
          </a:extLst>
        </xdr:cNvPr>
        <xdr:cNvSpPr txBox="1"/>
      </xdr:nvSpPr>
      <xdr:spPr>
        <a:xfrm>
          <a:off x="607483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13</xdr:row>
      <xdr:rowOff>0</xdr:rowOff>
    </xdr:from>
    <xdr:ext cx="184731" cy="264560"/>
    <xdr:sp macro="" textlink="">
      <xdr:nvSpPr>
        <xdr:cNvPr id="32" name="CaixaDeTexto 1">
          <a:extLst>
            <a:ext uri="{FF2B5EF4-FFF2-40B4-BE49-F238E27FC236}">
              <a16:creationId xmlns:a16="http://schemas.microsoft.com/office/drawing/2014/main" id="{6B272DDB-CFC3-4695-94E7-47E09078B14D}"/>
            </a:ext>
          </a:extLst>
        </xdr:cNvPr>
        <xdr:cNvSpPr txBox="1"/>
      </xdr:nvSpPr>
      <xdr:spPr>
        <a:xfrm>
          <a:off x="607483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13</xdr:row>
      <xdr:rowOff>0</xdr:rowOff>
    </xdr:from>
    <xdr:ext cx="184731" cy="264560"/>
    <xdr:sp macro="" textlink="">
      <xdr:nvSpPr>
        <xdr:cNvPr id="33" name="CaixaDeTexto 1">
          <a:extLst>
            <a:ext uri="{FF2B5EF4-FFF2-40B4-BE49-F238E27FC236}">
              <a16:creationId xmlns:a16="http://schemas.microsoft.com/office/drawing/2014/main" id="{214E8121-5328-4A7C-A7F4-EE873B37ADB6}"/>
            </a:ext>
          </a:extLst>
        </xdr:cNvPr>
        <xdr:cNvSpPr txBox="1"/>
      </xdr:nvSpPr>
      <xdr:spPr>
        <a:xfrm>
          <a:off x="607483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6350</xdr:rowOff>
    </xdr:from>
    <xdr:ext cx="184731" cy="264560"/>
    <xdr:sp macro="" textlink="">
      <xdr:nvSpPr>
        <xdr:cNvPr id="34" name="CaixaDeTexto 1">
          <a:extLst>
            <a:ext uri="{FF2B5EF4-FFF2-40B4-BE49-F238E27FC236}">
              <a16:creationId xmlns:a16="http://schemas.microsoft.com/office/drawing/2014/main" id="{A3E4625A-5D57-4C65-9FFA-7C4AF4CDCF36}"/>
            </a:ext>
          </a:extLst>
        </xdr:cNvPr>
        <xdr:cNvSpPr txBox="1"/>
      </xdr:nvSpPr>
      <xdr:spPr>
        <a:xfrm>
          <a:off x="607483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325967</xdr:rowOff>
    </xdr:from>
    <xdr:ext cx="184731" cy="264560"/>
    <xdr:sp macro="" textlink="">
      <xdr:nvSpPr>
        <xdr:cNvPr id="35" name="CaixaDeTexto 1">
          <a:extLst>
            <a:ext uri="{FF2B5EF4-FFF2-40B4-BE49-F238E27FC236}">
              <a16:creationId xmlns:a16="http://schemas.microsoft.com/office/drawing/2014/main" id="{57B61901-34F9-4BAC-AB01-F53474F2C08B}"/>
            </a:ext>
          </a:extLst>
        </xdr:cNvPr>
        <xdr:cNvSpPr txBox="1"/>
      </xdr:nvSpPr>
      <xdr:spPr>
        <a:xfrm>
          <a:off x="607483" y="325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13</xdr:row>
      <xdr:rowOff>0</xdr:rowOff>
    </xdr:from>
    <xdr:ext cx="184731" cy="264560"/>
    <xdr:sp macro="" textlink="">
      <xdr:nvSpPr>
        <xdr:cNvPr id="36" name="CaixaDeTexto 1">
          <a:extLst>
            <a:ext uri="{FF2B5EF4-FFF2-40B4-BE49-F238E27FC236}">
              <a16:creationId xmlns:a16="http://schemas.microsoft.com/office/drawing/2014/main" id="{F762AB06-AF6D-491F-828A-E9E97EEF6F79}"/>
            </a:ext>
          </a:extLst>
        </xdr:cNvPr>
        <xdr:cNvSpPr txBox="1"/>
      </xdr:nvSpPr>
      <xdr:spPr>
        <a:xfrm>
          <a:off x="607483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13</xdr:row>
      <xdr:rowOff>0</xdr:rowOff>
    </xdr:from>
    <xdr:ext cx="184731" cy="264560"/>
    <xdr:sp macro="" textlink="">
      <xdr:nvSpPr>
        <xdr:cNvPr id="37" name="CaixaDeTexto 1">
          <a:extLst>
            <a:ext uri="{FF2B5EF4-FFF2-40B4-BE49-F238E27FC236}">
              <a16:creationId xmlns:a16="http://schemas.microsoft.com/office/drawing/2014/main" id="{AAAF895E-A224-4238-8FA6-BF7C45D5DB5F}"/>
            </a:ext>
          </a:extLst>
        </xdr:cNvPr>
        <xdr:cNvSpPr txBox="1"/>
      </xdr:nvSpPr>
      <xdr:spPr>
        <a:xfrm>
          <a:off x="607483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13</xdr:row>
      <xdr:rowOff>0</xdr:rowOff>
    </xdr:from>
    <xdr:ext cx="184731" cy="264560"/>
    <xdr:sp macro="" textlink="">
      <xdr:nvSpPr>
        <xdr:cNvPr id="38" name="CaixaDeTexto 1">
          <a:extLst>
            <a:ext uri="{FF2B5EF4-FFF2-40B4-BE49-F238E27FC236}">
              <a16:creationId xmlns:a16="http://schemas.microsoft.com/office/drawing/2014/main" id="{14832727-C989-430F-9BA2-EE1B210D4215}"/>
            </a:ext>
          </a:extLst>
        </xdr:cNvPr>
        <xdr:cNvSpPr txBox="1"/>
      </xdr:nvSpPr>
      <xdr:spPr>
        <a:xfrm>
          <a:off x="607483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13</xdr:row>
      <xdr:rowOff>0</xdr:rowOff>
    </xdr:from>
    <xdr:ext cx="184731" cy="264560"/>
    <xdr:sp macro="" textlink="">
      <xdr:nvSpPr>
        <xdr:cNvPr id="39" name="CaixaDeTexto 1">
          <a:extLst>
            <a:ext uri="{FF2B5EF4-FFF2-40B4-BE49-F238E27FC236}">
              <a16:creationId xmlns:a16="http://schemas.microsoft.com/office/drawing/2014/main" id="{7EB54FE6-1D73-4AED-B82E-043212AF5154}"/>
            </a:ext>
          </a:extLst>
        </xdr:cNvPr>
        <xdr:cNvSpPr txBox="1"/>
      </xdr:nvSpPr>
      <xdr:spPr>
        <a:xfrm>
          <a:off x="607483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13</xdr:row>
      <xdr:rowOff>0</xdr:rowOff>
    </xdr:from>
    <xdr:ext cx="184731" cy="264560"/>
    <xdr:sp macro="" textlink="">
      <xdr:nvSpPr>
        <xdr:cNvPr id="40" name="CaixaDeTexto 1">
          <a:extLst>
            <a:ext uri="{FF2B5EF4-FFF2-40B4-BE49-F238E27FC236}">
              <a16:creationId xmlns:a16="http://schemas.microsoft.com/office/drawing/2014/main" id="{CAC169C1-CDD3-48C4-908B-0479C036CC7A}"/>
            </a:ext>
          </a:extLst>
        </xdr:cNvPr>
        <xdr:cNvSpPr txBox="1"/>
      </xdr:nvSpPr>
      <xdr:spPr>
        <a:xfrm>
          <a:off x="607483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2117</xdr:rowOff>
    </xdr:from>
    <xdr:ext cx="184731" cy="264560"/>
    <xdr:sp macro="" textlink="">
      <xdr:nvSpPr>
        <xdr:cNvPr id="41" name="CaixaDeTexto 1">
          <a:extLst>
            <a:ext uri="{FF2B5EF4-FFF2-40B4-BE49-F238E27FC236}">
              <a16:creationId xmlns:a16="http://schemas.microsoft.com/office/drawing/2014/main" id="{DC06C3E2-6024-4D93-9E8D-DCFCA5767086}"/>
            </a:ext>
          </a:extLst>
        </xdr:cNvPr>
        <xdr:cNvSpPr txBox="1"/>
      </xdr:nvSpPr>
      <xdr:spPr>
        <a:xfrm>
          <a:off x="607483" y="2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13</xdr:row>
      <xdr:rowOff>0</xdr:rowOff>
    </xdr:from>
    <xdr:ext cx="184731" cy="264560"/>
    <xdr:sp macro="" textlink="">
      <xdr:nvSpPr>
        <xdr:cNvPr id="42" name="CaixaDeTexto 1">
          <a:extLst>
            <a:ext uri="{FF2B5EF4-FFF2-40B4-BE49-F238E27FC236}">
              <a16:creationId xmlns:a16="http://schemas.microsoft.com/office/drawing/2014/main" id="{388A6F66-03B2-4ED0-9921-A1FD53C124FB}"/>
            </a:ext>
          </a:extLst>
        </xdr:cNvPr>
        <xdr:cNvSpPr txBox="1"/>
      </xdr:nvSpPr>
      <xdr:spPr>
        <a:xfrm>
          <a:off x="607483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13</xdr:row>
      <xdr:rowOff>0</xdr:rowOff>
    </xdr:from>
    <xdr:ext cx="184731" cy="264560"/>
    <xdr:sp macro="" textlink="">
      <xdr:nvSpPr>
        <xdr:cNvPr id="43" name="CaixaDeTexto 1">
          <a:extLst>
            <a:ext uri="{FF2B5EF4-FFF2-40B4-BE49-F238E27FC236}">
              <a16:creationId xmlns:a16="http://schemas.microsoft.com/office/drawing/2014/main" id="{EA451D15-DD9F-415D-B95A-25D335E01A98}"/>
            </a:ext>
          </a:extLst>
        </xdr:cNvPr>
        <xdr:cNvSpPr txBox="1"/>
      </xdr:nvSpPr>
      <xdr:spPr>
        <a:xfrm>
          <a:off x="607483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13</xdr:row>
      <xdr:rowOff>0</xdr:rowOff>
    </xdr:from>
    <xdr:ext cx="184731" cy="264560"/>
    <xdr:sp macro="" textlink="">
      <xdr:nvSpPr>
        <xdr:cNvPr id="44" name="CaixaDeTexto 1">
          <a:extLst>
            <a:ext uri="{FF2B5EF4-FFF2-40B4-BE49-F238E27FC236}">
              <a16:creationId xmlns:a16="http://schemas.microsoft.com/office/drawing/2014/main" id="{9EBBBE42-2BEC-4588-AEC0-A917994DBBBC}"/>
            </a:ext>
          </a:extLst>
        </xdr:cNvPr>
        <xdr:cNvSpPr txBox="1"/>
      </xdr:nvSpPr>
      <xdr:spPr>
        <a:xfrm>
          <a:off x="607483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13</xdr:row>
      <xdr:rowOff>0</xdr:rowOff>
    </xdr:from>
    <xdr:ext cx="184731" cy="264560"/>
    <xdr:sp macro="" textlink="">
      <xdr:nvSpPr>
        <xdr:cNvPr id="45" name="CaixaDeTexto 1">
          <a:extLst>
            <a:ext uri="{FF2B5EF4-FFF2-40B4-BE49-F238E27FC236}">
              <a16:creationId xmlns:a16="http://schemas.microsoft.com/office/drawing/2014/main" id="{613BFC61-F91B-4555-B218-22DC3D89B4D8}"/>
            </a:ext>
          </a:extLst>
        </xdr:cNvPr>
        <xdr:cNvSpPr txBox="1"/>
      </xdr:nvSpPr>
      <xdr:spPr>
        <a:xfrm>
          <a:off x="607483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20</xdr:row>
      <xdr:rowOff>1059</xdr:rowOff>
    </xdr:from>
    <xdr:ext cx="184731" cy="264560"/>
    <xdr:sp macro="" textlink="">
      <xdr:nvSpPr>
        <xdr:cNvPr id="46" name="CaixaDeTexto 1">
          <a:extLst>
            <a:ext uri="{FF2B5EF4-FFF2-40B4-BE49-F238E27FC236}">
              <a16:creationId xmlns:a16="http://schemas.microsoft.com/office/drawing/2014/main" id="{9D37D644-B31C-4608-AB6D-4E78EBD7FBE2}"/>
            </a:ext>
          </a:extLst>
        </xdr:cNvPr>
        <xdr:cNvSpPr txBox="1"/>
      </xdr:nvSpPr>
      <xdr:spPr>
        <a:xfrm>
          <a:off x="607483" y="41063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1059</xdr:rowOff>
    </xdr:from>
    <xdr:ext cx="184731" cy="264560"/>
    <xdr:sp macro="" textlink="">
      <xdr:nvSpPr>
        <xdr:cNvPr id="47" name="CaixaDeTexto 1">
          <a:extLst>
            <a:ext uri="{FF2B5EF4-FFF2-40B4-BE49-F238E27FC236}">
              <a16:creationId xmlns:a16="http://schemas.microsoft.com/office/drawing/2014/main" id="{85AC32BA-DA0A-48F9-99F9-426DF656C609}"/>
            </a:ext>
          </a:extLst>
        </xdr:cNvPr>
        <xdr:cNvSpPr txBox="1"/>
      </xdr:nvSpPr>
      <xdr:spPr>
        <a:xfrm>
          <a:off x="607483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6350</xdr:rowOff>
    </xdr:from>
    <xdr:ext cx="184731" cy="264560"/>
    <xdr:sp macro="" textlink="">
      <xdr:nvSpPr>
        <xdr:cNvPr id="48" name="CaixaDeTexto 1">
          <a:extLst>
            <a:ext uri="{FF2B5EF4-FFF2-40B4-BE49-F238E27FC236}">
              <a16:creationId xmlns:a16="http://schemas.microsoft.com/office/drawing/2014/main" id="{AE9D5876-D278-4948-A422-12E4406705AA}"/>
            </a:ext>
          </a:extLst>
        </xdr:cNvPr>
        <xdr:cNvSpPr txBox="1"/>
      </xdr:nvSpPr>
      <xdr:spPr>
        <a:xfrm>
          <a:off x="607483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EB79B92C-74E1-46DF-975D-9E381E10983E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50" name="CaixaDeTexto 49">
          <a:extLst>
            <a:ext uri="{FF2B5EF4-FFF2-40B4-BE49-F238E27FC236}">
              <a16:creationId xmlns:a16="http://schemas.microsoft.com/office/drawing/2014/main" id="{81AA6E22-5985-4098-B3D2-2B1E9C12CD4E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51" name="CaixaDeTexto 1">
          <a:extLst>
            <a:ext uri="{FF2B5EF4-FFF2-40B4-BE49-F238E27FC236}">
              <a16:creationId xmlns:a16="http://schemas.microsoft.com/office/drawing/2014/main" id="{2E146481-01C0-4229-ABD1-3A2D67F275AD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52" name="CaixaDeTexto 1">
          <a:extLst>
            <a:ext uri="{FF2B5EF4-FFF2-40B4-BE49-F238E27FC236}">
              <a16:creationId xmlns:a16="http://schemas.microsoft.com/office/drawing/2014/main" id="{5990E1C6-A0FE-4ADF-A5DC-223DFE81A608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53" name="CaixaDeTexto 1">
          <a:extLst>
            <a:ext uri="{FF2B5EF4-FFF2-40B4-BE49-F238E27FC236}">
              <a16:creationId xmlns:a16="http://schemas.microsoft.com/office/drawing/2014/main" id="{B212FBEE-A8BD-4F4A-8CB1-60B3214976D5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54" name="CaixaDeTexto 1">
          <a:extLst>
            <a:ext uri="{FF2B5EF4-FFF2-40B4-BE49-F238E27FC236}">
              <a16:creationId xmlns:a16="http://schemas.microsoft.com/office/drawing/2014/main" id="{6777860D-A82B-47D4-95A7-7B40283C74ED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55" name="CaixaDeTexto 1">
          <a:extLst>
            <a:ext uri="{FF2B5EF4-FFF2-40B4-BE49-F238E27FC236}">
              <a16:creationId xmlns:a16="http://schemas.microsoft.com/office/drawing/2014/main" id="{B0E27F47-E757-455B-AD0E-95469A901380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56" name="CaixaDeTexto 1">
          <a:extLst>
            <a:ext uri="{FF2B5EF4-FFF2-40B4-BE49-F238E27FC236}">
              <a16:creationId xmlns:a16="http://schemas.microsoft.com/office/drawing/2014/main" id="{1E1F604E-916E-4D8E-BCF2-F2E7851F0D97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57" name="CaixaDeTexto 1">
          <a:extLst>
            <a:ext uri="{FF2B5EF4-FFF2-40B4-BE49-F238E27FC236}">
              <a16:creationId xmlns:a16="http://schemas.microsoft.com/office/drawing/2014/main" id="{E45478EC-B5CA-4D6E-A84F-DAAA6AF8D1A9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58" name="CaixaDeTexto 1">
          <a:extLst>
            <a:ext uri="{FF2B5EF4-FFF2-40B4-BE49-F238E27FC236}">
              <a16:creationId xmlns:a16="http://schemas.microsoft.com/office/drawing/2014/main" id="{D4B8F966-EDDD-4F2A-A64B-A870EEECB322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59" name="CaixaDeTexto 1">
          <a:extLst>
            <a:ext uri="{FF2B5EF4-FFF2-40B4-BE49-F238E27FC236}">
              <a16:creationId xmlns:a16="http://schemas.microsoft.com/office/drawing/2014/main" id="{F88CBCDB-95E2-45B5-868B-BBA240B82D1A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60" name="CaixaDeTexto 1">
          <a:extLst>
            <a:ext uri="{FF2B5EF4-FFF2-40B4-BE49-F238E27FC236}">
              <a16:creationId xmlns:a16="http://schemas.microsoft.com/office/drawing/2014/main" id="{0C3CB9EB-AE6F-452E-815A-58375C5BD9C7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61" name="CaixaDeTexto 1">
          <a:extLst>
            <a:ext uri="{FF2B5EF4-FFF2-40B4-BE49-F238E27FC236}">
              <a16:creationId xmlns:a16="http://schemas.microsoft.com/office/drawing/2014/main" id="{099773B1-255C-4AC8-B599-0AC4CA33F920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62" name="CaixaDeTexto 1">
          <a:extLst>
            <a:ext uri="{FF2B5EF4-FFF2-40B4-BE49-F238E27FC236}">
              <a16:creationId xmlns:a16="http://schemas.microsoft.com/office/drawing/2014/main" id="{45CE4A1D-83D8-4760-800C-FF66C6D57142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63" name="CaixaDeTexto 1">
          <a:extLst>
            <a:ext uri="{FF2B5EF4-FFF2-40B4-BE49-F238E27FC236}">
              <a16:creationId xmlns:a16="http://schemas.microsoft.com/office/drawing/2014/main" id="{1D0F8933-EB07-4495-943C-BF45E0A6C053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35</xdr:row>
      <xdr:rowOff>2117</xdr:rowOff>
    </xdr:from>
    <xdr:ext cx="184731" cy="264560"/>
    <xdr:sp macro="" textlink="">
      <xdr:nvSpPr>
        <xdr:cNvPr id="64" name="CaixaDeTexto 63">
          <a:extLst>
            <a:ext uri="{FF2B5EF4-FFF2-40B4-BE49-F238E27FC236}">
              <a16:creationId xmlns:a16="http://schemas.microsoft.com/office/drawing/2014/main" id="{521751C4-53DF-442A-A559-E5C92C9D3DFE}"/>
            </a:ext>
          </a:extLst>
        </xdr:cNvPr>
        <xdr:cNvSpPr txBox="1"/>
      </xdr:nvSpPr>
      <xdr:spPr>
        <a:xfrm>
          <a:off x="607483" y="72315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71</xdr:row>
      <xdr:rowOff>1059</xdr:rowOff>
    </xdr:from>
    <xdr:ext cx="184731" cy="264560"/>
    <xdr:sp macro="" textlink="">
      <xdr:nvSpPr>
        <xdr:cNvPr id="65" name="CaixaDeTexto 1">
          <a:extLst>
            <a:ext uri="{FF2B5EF4-FFF2-40B4-BE49-F238E27FC236}">
              <a16:creationId xmlns:a16="http://schemas.microsoft.com/office/drawing/2014/main" id="{821C7F03-62F8-4330-B376-2606BB9186E6}"/>
            </a:ext>
          </a:extLst>
        </xdr:cNvPr>
        <xdr:cNvSpPr txBox="1"/>
      </xdr:nvSpPr>
      <xdr:spPr>
        <a:xfrm>
          <a:off x="607483" y="15012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35</xdr:row>
      <xdr:rowOff>0</xdr:rowOff>
    </xdr:from>
    <xdr:ext cx="184731" cy="264560"/>
    <xdr:sp macro="" textlink="">
      <xdr:nvSpPr>
        <xdr:cNvPr id="66" name="CaixaDeTexto 65">
          <a:extLst>
            <a:ext uri="{FF2B5EF4-FFF2-40B4-BE49-F238E27FC236}">
              <a16:creationId xmlns:a16="http://schemas.microsoft.com/office/drawing/2014/main" id="{AE69B791-767F-494C-9236-CB1EA636D38A}"/>
            </a:ext>
          </a:extLst>
        </xdr:cNvPr>
        <xdr:cNvSpPr txBox="1"/>
      </xdr:nvSpPr>
      <xdr:spPr>
        <a:xfrm>
          <a:off x="607483" y="72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6350</xdr:rowOff>
    </xdr:from>
    <xdr:ext cx="184731" cy="264560"/>
    <xdr:sp macro="" textlink="">
      <xdr:nvSpPr>
        <xdr:cNvPr id="67" name="CaixaDeTexto 1">
          <a:extLst>
            <a:ext uri="{FF2B5EF4-FFF2-40B4-BE49-F238E27FC236}">
              <a16:creationId xmlns:a16="http://schemas.microsoft.com/office/drawing/2014/main" id="{F01E7146-7D6D-492E-BD59-1908F9B1C0F7}"/>
            </a:ext>
          </a:extLst>
        </xdr:cNvPr>
        <xdr:cNvSpPr txBox="1"/>
      </xdr:nvSpPr>
      <xdr:spPr>
        <a:xfrm>
          <a:off x="607483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3120</xdr:rowOff>
    </xdr:from>
    <xdr:ext cx="184731" cy="264560"/>
    <xdr:sp macro="" textlink="">
      <xdr:nvSpPr>
        <xdr:cNvPr id="68" name="CaixaDeTexto 1">
          <a:extLst>
            <a:ext uri="{FF2B5EF4-FFF2-40B4-BE49-F238E27FC236}">
              <a16:creationId xmlns:a16="http://schemas.microsoft.com/office/drawing/2014/main" id="{576E09AC-1CEE-4ABC-B336-B73C55F5AA2B}"/>
            </a:ext>
          </a:extLst>
        </xdr:cNvPr>
        <xdr:cNvSpPr txBox="1"/>
      </xdr:nvSpPr>
      <xdr:spPr>
        <a:xfrm>
          <a:off x="607483" y="3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2117</xdr:rowOff>
    </xdr:from>
    <xdr:ext cx="184731" cy="264560"/>
    <xdr:sp macro="" textlink="">
      <xdr:nvSpPr>
        <xdr:cNvPr id="69" name="CaixaDeTexto 1">
          <a:extLst>
            <a:ext uri="{FF2B5EF4-FFF2-40B4-BE49-F238E27FC236}">
              <a16:creationId xmlns:a16="http://schemas.microsoft.com/office/drawing/2014/main" id="{0BEDED31-9EB9-47B3-8BED-F25B034477FC}"/>
            </a:ext>
          </a:extLst>
        </xdr:cNvPr>
        <xdr:cNvSpPr txBox="1"/>
      </xdr:nvSpPr>
      <xdr:spPr>
        <a:xfrm>
          <a:off x="607483" y="2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2117</xdr:rowOff>
    </xdr:from>
    <xdr:ext cx="184731" cy="264560"/>
    <xdr:sp macro="" textlink="">
      <xdr:nvSpPr>
        <xdr:cNvPr id="70" name="CaixaDeTexto 1">
          <a:extLst>
            <a:ext uri="{FF2B5EF4-FFF2-40B4-BE49-F238E27FC236}">
              <a16:creationId xmlns:a16="http://schemas.microsoft.com/office/drawing/2014/main" id="{A2F26639-BDFA-4C78-8E14-3931590E2C5A}"/>
            </a:ext>
          </a:extLst>
        </xdr:cNvPr>
        <xdr:cNvSpPr txBox="1"/>
      </xdr:nvSpPr>
      <xdr:spPr>
        <a:xfrm>
          <a:off x="607483" y="2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2117</xdr:rowOff>
    </xdr:from>
    <xdr:ext cx="184731" cy="264560"/>
    <xdr:sp macro="" textlink="">
      <xdr:nvSpPr>
        <xdr:cNvPr id="71" name="CaixaDeTexto 1">
          <a:extLst>
            <a:ext uri="{FF2B5EF4-FFF2-40B4-BE49-F238E27FC236}">
              <a16:creationId xmlns:a16="http://schemas.microsoft.com/office/drawing/2014/main" id="{84868456-0C85-4292-AB29-F4D8CFCADB79}"/>
            </a:ext>
          </a:extLst>
        </xdr:cNvPr>
        <xdr:cNvSpPr txBox="1"/>
      </xdr:nvSpPr>
      <xdr:spPr>
        <a:xfrm>
          <a:off x="607483" y="2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325967</xdr:rowOff>
    </xdr:from>
    <xdr:ext cx="184731" cy="264560"/>
    <xdr:sp macro="" textlink="">
      <xdr:nvSpPr>
        <xdr:cNvPr id="72" name="CaixaDeTexto 1">
          <a:extLst>
            <a:ext uri="{FF2B5EF4-FFF2-40B4-BE49-F238E27FC236}">
              <a16:creationId xmlns:a16="http://schemas.microsoft.com/office/drawing/2014/main" id="{B0685541-B6F6-4E64-8A7B-BC29EE6B9C53}"/>
            </a:ext>
          </a:extLst>
        </xdr:cNvPr>
        <xdr:cNvSpPr txBox="1"/>
      </xdr:nvSpPr>
      <xdr:spPr>
        <a:xfrm>
          <a:off x="607483" y="325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73" name="CaixaDeTexto 1">
          <a:extLst>
            <a:ext uri="{FF2B5EF4-FFF2-40B4-BE49-F238E27FC236}">
              <a16:creationId xmlns:a16="http://schemas.microsoft.com/office/drawing/2014/main" id="{1D93A46E-BCA6-4146-BF8F-D61C14C276AD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74" name="CaixaDeTexto 1">
          <a:extLst>
            <a:ext uri="{FF2B5EF4-FFF2-40B4-BE49-F238E27FC236}">
              <a16:creationId xmlns:a16="http://schemas.microsoft.com/office/drawing/2014/main" id="{31D47A21-2051-4E0A-BCDA-853911EF48D5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75" name="CaixaDeTexto 1">
          <a:extLst>
            <a:ext uri="{FF2B5EF4-FFF2-40B4-BE49-F238E27FC236}">
              <a16:creationId xmlns:a16="http://schemas.microsoft.com/office/drawing/2014/main" id="{9ACF81F0-80EC-4B18-84F4-1D3FA935EA77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76" name="CaixaDeTexto 1">
          <a:extLst>
            <a:ext uri="{FF2B5EF4-FFF2-40B4-BE49-F238E27FC236}">
              <a16:creationId xmlns:a16="http://schemas.microsoft.com/office/drawing/2014/main" id="{4A7EDC8F-3D42-437A-A9EA-00C351C1E305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39</xdr:row>
      <xdr:rowOff>0</xdr:rowOff>
    </xdr:from>
    <xdr:ext cx="184731" cy="264560"/>
    <xdr:sp macro="" textlink="">
      <xdr:nvSpPr>
        <xdr:cNvPr id="77" name="CaixaDeTexto 1">
          <a:extLst>
            <a:ext uri="{FF2B5EF4-FFF2-40B4-BE49-F238E27FC236}">
              <a16:creationId xmlns:a16="http://schemas.microsoft.com/office/drawing/2014/main" id="{12535A5A-4150-46E9-8710-56873AE4D1CB}"/>
            </a:ext>
          </a:extLst>
        </xdr:cNvPr>
        <xdr:cNvSpPr txBox="1"/>
      </xdr:nvSpPr>
      <xdr:spPr>
        <a:xfrm>
          <a:off x="607483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39</xdr:row>
      <xdr:rowOff>2117</xdr:rowOff>
    </xdr:from>
    <xdr:ext cx="184731" cy="264560"/>
    <xdr:sp macro="" textlink="">
      <xdr:nvSpPr>
        <xdr:cNvPr id="78" name="CaixaDeTexto 1">
          <a:extLst>
            <a:ext uri="{FF2B5EF4-FFF2-40B4-BE49-F238E27FC236}">
              <a16:creationId xmlns:a16="http://schemas.microsoft.com/office/drawing/2014/main" id="{7C0D45C6-04D8-49A4-85A6-DF8F89ED62C1}"/>
            </a:ext>
          </a:extLst>
        </xdr:cNvPr>
        <xdr:cNvSpPr txBox="1"/>
      </xdr:nvSpPr>
      <xdr:spPr>
        <a:xfrm>
          <a:off x="607483" y="79935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39</xdr:row>
      <xdr:rowOff>0</xdr:rowOff>
    </xdr:from>
    <xdr:ext cx="184731" cy="264560"/>
    <xdr:sp macro="" textlink="">
      <xdr:nvSpPr>
        <xdr:cNvPr id="79" name="CaixaDeTexto 1">
          <a:extLst>
            <a:ext uri="{FF2B5EF4-FFF2-40B4-BE49-F238E27FC236}">
              <a16:creationId xmlns:a16="http://schemas.microsoft.com/office/drawing/2014/main" id="{25D4118F-A6DC-47A3-9295-F46E939F25C5}"/>
            </a:ext>
          </a:extLst>
        </xdr:cNvPr>
        <xdr:cNvSpPr txBox="1"/>
      </xdr:nvSpPr>
      <xdr:spPr>
        <a:xfrm>
          <a:off x="607483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99</xdr:row>
      <xdr:rowOff>0</xdr:rowOff>
    </xdr:from>
    <xdr:ext cx="184731" cy="264560"/>
    <xdr:sp macro="" textlink="">
      <xdr:nvSpPr>
        <xdr:cNvPr id="80" name="CaixaDeTexto 1">
          <a:extLst>
            <a:ext uri="{FF2B5EF4-FFF2-40B4-BE49-F238E27FC236}">
              <a16:creationId xmlns:a16="http://schemas.microsoft.com/office/drawing/2014/main" id="{B0C9231E-371F-4528-8FDE-ED810770ED1E}"/>
            </a:ext>
          </a:extLst>
        </xdr:cNvPr>
        <xdr:cNvSpPr txBox="1"/>
      </xdr:nvSpPr>
      <xdr:spPr>
        <a:xfrm>
          <a:off x="607483" y="2052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99</xdr:row>
      <xdr:rowOff>0</xdr:rowOff>
    </xdr:from>
    <xdr:ext cx="184731" cy="264560"/>
    <xdr:sp macro="" textlink="">
      <xdr:nvSpPr>
        <xdr:cNvPr id="81" name="CaixaDeTexto 1">
          <a:extLst>
            <a:ext uri="{FF2B5EF4-FFF2-40B4-BE49-F238E27FC236}">
              <a16:creationId xmlns:a16="http://schemas.microsoft.com/office/drawing/2014/main" id="{76D89143-3676-4519-A7F5-437DD16FDA8D}"/>
            </a:ext>
          </a:extLst>
        </xdr:cNvPr>
        <xdr:cNvSpPr txBox="1"/>
      </xdr:nvSpPr>
      <xdr:spPr>
        <a:xfrm>
          <a:off x="607483" y="2052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29</xdr:row>
      <xdr:rowOff>0</xdr:rowOff>
    </xdr:from>
    <xdr:ext cx="184731" cy="264560"/>
    <xdr:sp macro="" textlink="">
      <xdr:nvSpPr>
        <xdr:cNvPr id="82" name="CaixaDeTexto 1">
          <a:extLst>
            <a:ext uri="{FF2B5EF4-FFF2-40B4-BE49-F238E27FC236}">
              <a16:creationId xmlns:a16="http://schemas.microsoft.com/office/drawing/2014/main" id="{15726FDE-E6C3-4F98-B32A-74403349C60A}"/>
            </a:ext>
          </a:extLst>
        </xdr:cNvPr>
        <xdr:cNvSpPr txBox="1"/>
      </xdr:nvSpPr>
      <xdr:spPr>
        <a:xfrm>
          <a:off x="607483" y="608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29</xdr:row>
      <xdr:rowOff>0</xdr:rowOff>
    </xdr:from>
    <xdr:ext cx="184731" cy="264560"/>
    <xdr:sp macro="" textlink="">
      <xdr:nvSpPr>
        <xdr:cNvPr id="83" name="CaixaDeTexto 1">
          <a:extLst>
            <a:ext uri="{FF2B5EF4-FFF2-40B4-BE49-F238E27FC236}">
              <a16:creationId xmlns:a16="http://schemas.microsoft.com/office/drawing/2014/main" id="{312AB9BA-AE2B-4581-B966-E9665F0797D5}"/>
            </a:ext>
          </a:extLst>
        </xdr:cNvPr>
        <xdr:cNvSpPr txBox="1"/>
      </xdr:nvSpPr>
      <xdr:spPr>
        <a:xfrm>
          <a:off x="607483" y="608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29</xdr:row>
      <xdr:rowOff>1059</xdr:rowOff>
    </xdr:from>
    <xdr:ext cx="184731" cy="264560"/>
    <xdr:sp macro="" textlink="">
      <xdr:nvSpPr>
        <xdr:cNvPr id="84" name="CaixaDeTexto 1">
          <a:extLst>
            <a:ext uri="{FF2B5EF4-FFF2-40B4-BE49-F238E27FC236}">
              <a16:creationId xmlns:a16="http://schemas.microsoft.com/office/drawing/2014/main" id="{5299533D-0ADA-4445-AEBC-6A585E958FA6}"/>
            </a:ext>
          </a:extLst>
        </xdr:cNvPr>
        <xdr:cNvSpPr txBox="1"/>
      </xdr:nvSpPr>
      <xdr:spPr>
        <a:xfrm>
          <a:off x="607483" y="60875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5292</xdr:rowOff>
    </xdr:from>
    <xdr:ext cx="184731" cy="264560"/>
    <xdr:sp macro="" textlink="">
      <xdr:nvSpPr>
        <xdr:cNvPr id="85" name="CaixaDeTexto 1">
          <a:extLst>
            <a:ext uri="{FF2B5EF4-FFF2-40B4-BE49-F238E27FC236}">
              <a16:creationId xmlns:a16="http://schemas.microsoft.com/office/drawing/2014/main" id="{C3C01B8B-104D-48DF-9D43-9BD9490132C1}"/>
            </a:ext>
          </a:extLst>
        </xdr:cNvPr>
        <xdr:cNvSpPr txBox="1"/>
      </xdr:nvSpPr>
      <xdr:spPr>
        <a:xfrm>
          <a:off x="607483" y="81872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26</xdr:row>
      <xdr:rowOff>0</xdr:rowOff>
    </xdr:from>
    <xdr:ext cx="184731" cy="264560"/>
    <xdr:sp macro="" textlink="">
      <xdr:nvSpPr>
        <xdr:cNvPr id="86" name="CaixaDeTexto 1">
          <a:extLst>
            <a:ext uri="{FF2B5EF4-FFF2-40B4-BE49-F238E27FC236}">
              <a16:creationId xmlns:a16="http://schemas.microsoft.com/office/drawing/2014/main" id="{DCCB5EE8-4A7B-4CB7-B0B5-42376B403BDC}"/>
            </a:ext>
          </a:extLst>
        </xdr:cNvPr>
        <xdr:cNvSpPr txBox="1"/>
      </xdr:nvSpPr>
      <xdr:spPr>
        <a:xfrm>
          <a:off x="607483" y="538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34</xdr:row>
      <xdr:rowOff>4234</xdr:rowOff>
    </xdr:from>
    <xdr:ext cx="184731" cy="264560"/>
    <xdr:sp macro="" textlink="">
      <xdr:nvSpPr>
        <xdr:cNvPr id="87" name="CaixaDeTexto 1">
          <a:extLst>
            <a:ext uri="{FF2B5EF4-FFF2-40B4-BE49-F238E27FC236}">
              <a16:creationId xmlns:a16="http://schemas.microsoft.com/office/drawing/2014/main" id="{6F0B5EA7-1747-4DFC-86F8-6DAEE60CA958}"/>
            </a:ext>
          </a:extLst>
        </xdr:cNvPr>
        <xdr:cNvSpPr txBox="1"/>
      </xdr:nvSpPr>
      <xdr:spPr>
        <a:xfrm>
          <a:off x="607483" y="7043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28</xdr:row>
      <xdr:rowOff>2117</xdr:rowOff>
    </xdr:from>
    <xdr:ext cx="184731" cy="264560"/>
    <xdr:sp macro="" textlink="">
      <xdr:nvSpPr>
        <xdr:cNvPr id="88" name="CaixaDeTexto 1">
          <a:extLst>
            <a:ext uri="{FF2B5EF4-FFF2-40B4-BE49-F238E27FC236}">
              <a16:creationId xmlns:a16="http://schemas.microsoft.com/office/drawing/2014/main" id="{577C373C-A0B6-4A0A-B7A2-96EA0B16FB1B}"/>
            </a:ext>
          </a:extLst>
        </xdr:cNvPr>
        <xdr:cNvSpPr txBox="1"/>
      </xdr:nvSpPr>
      <xdr:spPr>
        <a:xfrm>
          <a:off x="607483" y="57647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32</xdr:row>
      <xdr:rowOff>1059</xdr:rowOff>
    </xdr:from>
    <xdr:ext cx="184731" cy="264560"/>
    <xdr:sp macro="" textlink="">
      <xdr:nvSpPr>
        <xdr:cNvPr id="89" name="CaixaDeTexto 1">
          <a:extLst>
            <a:ext uri="{FF2B5EF4-FFF2-40B4-BE49-F238E27FC236}">
              <a16:creationId xmlns:a16="http://schemas.microsoft.com/office/drawing/2014/main" id="{766162AB-9E35-4B4D-AFC2-DD9E4EBBA56C}"/>
            </a:ext>
          </a:extLst>
        </xdr:cNvPr>
        <xdr:cNvSpPr txBox="1"/>
      </xdr:nvSpPr>
      <xdr:spPr>
        <a:xfrm>
          <a:off x="607483" y="6659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33</xdr:row>
      <xdr:rowOff>4234</xdr:rowOff>
    </xdr:from>
    <xdr:ext cx="184731" cy="264560"/>
    <xdr:sp macro="" textlink="">
      <xdr:nvSpPr>
        <xdr:cNvPr id="90" name="CaixaDeTexto 1">
          <a:extLst>
            <a:ext uri="{FF2B5EF4-FFF2-40B4-BE49-F238E27FC236}">
              <a16:creationId xmlns:a16="http://schemas.microsoft.com/office/drawing/2014/main" id="{7A7625E5-1D8C-4A8D-A1C8-3F24BC876749}"/>
            </a:ext>
          </a:extLst>
        </xdr:cNvPr>
        <xdr:cNvSpPr txBox="1"/>
      </xdr:nvSpPr>
      <xdr:spPr>
        <a:xfrm>
          <a:off x="607483" y="68527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33</xdr:row>
      <xdr:rowOff>156634</xdr:rowOff>
    </xdr:from>
    <xdr:ext cx="184731" cy="264560"/>
    <xdr:sp macro="" textlink="">
      <xdr:nvSpPr>
        <xdr:cNvPr id="91" name="CaixaDeTexto 1">
          <a:extLst>
            <a:ext uri="{FF2B5EF4-FFF2-40B4-BE49-F238E27FC236}">
              <a16:creationId xmlns:a16="http://schemas.microsoft.com/office/drawing/2014/main" id="{F9C69D82-396C-4DE7-9CD1-953A73926C6E}"/>
            </a:ext>
          </a:extLst>
        </xdr:cNvPr>
        <xdr:cNvSpPr txBox="1"/>
      </xdr:nvSpPr>
      <xdr:spPr>
        <a:xfrm>
          <a:off x="607483" y="70051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99</xdr:row>
      <xdr:rowOff>0</xdr:rowOff>
    </xdr:from>
    <xdr:ext cx="184731" cy="264560"/>
    <xdr:sp macro="" textlink="">
      <xdr:nvSpPr>
        <xdr:cNvPr id="92" name="CaixaDeTexto 1">
          <a:extLst>
            <a:ext uri="{FF2B5EF4-FFF2-40B4-BE49-F238E27FC236}">
              <a16:creationId xmlns:a16="http://schemas.microsoft.com/office/drawing/2014/main" id="{D0A85257-D454-4C21-A90D-7D5C46BE669D}"/>
            </a:ext>
          </a:extLst>
        </xdr:cNvPr>
        <xdr:cNvSpPr txBox="1"/>
      </xdr:nvSpPr>
      <xdr:spPr>
        <a:xfrm>
          <a:off x="607483" y="2052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99</xdr:row>
      <xdr:rowOff>2117</xdr:rowOff>
    </xdr:from>
    <xdr:ext cx="184731" cy="264560"/>
    <xdr:sp macro="" textlink="">
      <xdr:nvSpPr>
        <xdr:cNvPr id="93" name="CaixaDeTexto 1">
          <a:extLst>
            <a:ext uri="{FF2B5EF4-FFF2-40B4-BE49-F238E27FC236}">
              <a16:creationId xmlns:a16="http://schemas.microsoft.com/office/drawing/2014/main" id="{8E0CF3C0-DC6C-4828-8CC4-4DCAD2E60BE8}"/>
            </a:ext>
          </a:extLst>
        </xdr:cNvPr>
        <xdr:cNvSpPr txBox="1"/>
      </xdr:nvSpPr>
      <xdr:spPr>
        <a:xfrm>
          <a:off x="607483" y="205284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40</xdr:row>
      <xdr:rowOff>1059</xdr:rowOff>
    </xdr:from>
    <xdr:ext cx="184731" cy="264560"/>
    <xdr:sp macro="" textlink="">
      <xdr:nvSpPr>
        <xdr:cNvPr id="94" name="CaixaDeTexto 1">
          <a:extLst>
            <a:ext uri="{FF2B5EF4-FFF2-40B4-BE49-F238E27FC236}">
              <a16:creationId xmlns:a16="http://schemas.microsoft.com/office/drawing/2014/main" id="{5A45042D-6B80-4310-BBF0-FE9B4FFA48CE}"/>
            </a:ext>
          </a:extLst>
        </xdr:cNvPr>
        <xdr:cNvSpPr txBox="1"/>
      </xdr:nvSpPr>
      <xdr:spPr>
        <a:xfrm>
          <a:off x="607483" y="8183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26</xdr:row>
      <xdr:rowOff>4234</xdr:rowOff>
    </xdr:from>
    <xdr:ext cx="184731" cy="264560"/>
    <xdr:sp macro="" textlink="">
      <xdr:nvSpPr>
        <xdr:cNvPr id="95" name="CaixaDeTexto 1">
          <a:extLst>
            <a:ext uri="{FF2B5EF4-FFF2-40B4-BE49-F238E27FC236}">
              <a16:creationId xmlns:a16="http://schemas.microsoft.com/office/drawing/2014/main" id="{732277D3-23AF-4090-B547-D59E3F996A77}"/>
            </a:ext>
          </a:extLst>
        </xdr:cNvPr>
        <xdr:cNvSpPr txBox="1"/>
      </xdr:nvSpPr>
      <xdr:spPr>
        <a:xfrm>
          <a:off x="607483" y="53858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1059</xdr:rowOff>
    </xdr:from>
    <xdr:ext cx="184731" cy="264560"/>
    <xdr:sp macro="" textlink="">
      <xdr:nvSpPr>
        <xdr:cNvPr id="96" name="CaixaDeTexto 1">
          <a:extLst>
            <a:ext uri="{FF2B5EF4-FFF2-40B4-BE49-F238E27FC236}">
              <a16:creationId xmlns:a16="http://schemas.microsoft.com/office/drawing/2014/main" id="{CE6DC17C-683E-4070-9D06-D5300B886745}"/>
            </a:ext>
          </a:extLst>
        </xdr:cNvPr>
        <xdr:cNvSpPr txBox="1"/>
      </xdr:nvSpPr>
      <xdr:spPr>
        <a:xfrm>
          <a:off x="607483" y="64685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32</xdr:row>
      <xdr:rowOff>4234</xdr:rowOff>
    </xdr:from>
    <xdr:ext cx="184731" cy="264560"/>
    <xdr:sp macro="" textlink="">
      <xdr:nvSpPr>
        <xdr:cNvPr id="97" name="CaixaDeTexto 1">
          <a:extLst>
            <a:ext uri="{FF2B5EF4-FFF2-40B4-BE49-F238E27FC236}">
              <a16:creationId xmlns:a16="http://schemas.microsoft.com/office/drawing/2014/main" id="{AE21A096-4C89-43D9-BE60-C6A75B56AD13}"/>
            </a:ext>
          </a:extLst>
        </xdr:cNvPr>
        <xdr:cNvSpPr txBox="1"/>
      </xdr:nvSpPr>
      <xdr:spPr>
        <a:xfrm>
          <a:off x="607483" y="6662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32</xdr:row>
      <xdr:rowOff>156634</xdr:rowOff>
    </xdr:from>
    <xdr:ext cx="184731" cy="264560"/>
    <xdr:sp macro="" textlink="">
      <xdr:nvSpPr>
        <xdr:cNvPr id="98" name="CaixaDeTexto 1">
          <a:extLst>
            <a:ext uri="{FF2B5EF4-FFF2-40B4-BE49-F238E27FC236}">
              <a16:creationId xmlns:a16="http://schemas.microsoft.com/office/drawing/2014/main" id="{E163139E-D77C-45E0-B31A-249384C505BA}"/>
            </a:ext>
          </a:extLst>
        </xdr:cNvPr>
        <xdr:cNvSpPr txBox="1"/>
      </xdr:nvSpPr>
      <xdr:spPr>
        <a:xfrm>
          <a:off x="607483" y="6814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36</xdr:row>
      <xdr:rowOff>1059</xdr:rowOff>
    </xdr:from>
    <xdr:ext cx="184731" cy="264560"/>
    <xdr:sp macro="" textlink="">
      <xdr:nvSpPr>
        <xdr:cNvPr id="99" name="CaixaDeTexto 1">
          <a:extLst>
            <a:ext uri="{FF2B5EF4-FFF2-40B4-BE49-F238E27FC236}">
              <a16:creationId xmlns:a16="http://schemas.microsoft.com/office/drawing/2014/main" id="{64519AB6-F708-46AC-BFDD-E2A3B95853BF}"/>
            </a:ext>
          </a:extLst>
        </xdr:cNvPr>
        <xdr:cNvSpPr txBox="1"/>
      </xdr:nvSpPr>
      <xdr:spPr>
        <a:xfrm>
          <a:off x="607483" y="7421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28</xdr:row>
      <xdr:rowOff>0</xdr:rowOff>
    </xdr:from>
    <xdr:ext cx="184731" cy="264560"/>
    <xdr:sp macro="" textlink="">
      <xdr:nvSpPr>
        <xdr:cNvPr id="100" name="CaixaDeTexto 1">
          <a:extLst>
            <a:ext uri="{FF2B5EF4-FFF2-40B4-BE49-F238E27FC236}">
              <a16:creationId xmlns:a16="http://schemas.microsoft.com/office/drawing/2014/main" id="{6CDA20D7-93FF-4A65-9153-08912904C158}"/>
            </a:ext>
          </a:extLst>
        </xdr:cNvPr>
        <xdr:cNvSpPr txBox="1"/>
      </xdr:nvSpPr>
      <xdr:spPr>
        <a:xfrm>
          <a:off x="607483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28</xdr:row>
      <xdr:rowOff>0</xdr:rowOff>
    </xdr:from>
    <xdr:ext cx="184731" cy="264560"/>
    <xdr:sp macro="" textlink="">
      <xdr:nvSpPr>
        <xdr:cNvPr id="101" name="CaixaDeTexto 1">
          <a:extLst>
            <a:ext uri="{FF2B5EF4-FFF2-40B4-BE49-F238E27FC236}">
              <a16:creationId xmlns:a16="http://schemas.microsoft.com/office/drawing/2014/main" id="{D45756D6-C413-43CA-A3F4-0853993F5E5F}"/>
            </a:ext>
          </a:extLst>
        </xdr:cNvPr>
        <xdr:cNvSpPr txBox="1"/>
      </xdr:nvSpPr>
      <xdr:spPr>
        <a:xfrm>
          <a:off x="607483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28</xdr:row>
      <xdr:rowOff>1059</xdr:rowOff>
    </xdr:from>
    <xdr:ext cx="184731" cy="264560"/>
    <xdr:sp macro="" textlink="">
      <xdr:nvSpPr>
        <xdr:cNvPr id="102" name="CaixaDeTexto 1">
          <a:extLst>
            <a:ext uri="{FF2B5EF4-FFF2-40B4-BE49-F238E27FC236}">
              <a16:creationId xmlns:a16="http://schemas.microsoft.com/office/drawing/2014/main" id="{0255F471-FF6F-449A-A8A0-57E20101CDB4}"/>
            </a:ext>
          </a:extLst>
        </xdr:cNvPr>
        <xdr:cNvSpPr txBox="1"/>
      </xdr:nvSpPr>
      <xdr:spPr>
        <a:xfrm>
          <a:off x="607483" y="57636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5292</xdr:rowOff>
    </xdr:from>
    <xdr:ext cx="184731" cy="264560"/>
    <xdr:sp macro="" textlink="">
      <xdr:nvSpPr>
        <xdr:cNvPr id="103" name="CaixaDeTexto 1">
          <a:extLst>
            <a:ext uri="{FF2B5EF4-FFF2-40B4-BE49-F238E27FC236}">
              <a16:creationId xmlns:a16="http://schemas.microsoft.com/office/drawing/2014/main" id="{6BA70AA0-4F42-41AB-ADEB-5042C9223CB3}"/>
            </a:ext>
          </a:extLst>
        </xdr:cNvPr>
        <xdr:cNvSpPr txBox="1"/>
      </xdr:nvSpPr>
      <xdr:spPr>
        <a:xfrm>
          <a:off x="607483" y="78062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32</xdr:row>
      <xdr:rowOff>4234</xdr:rowOff>
    </xdr:from>
    <xdr:ext cx="184731" cy="264560"/>
    <xdr:sp macro="" textlink="">
      <xdr:nvSpPr>
        <xdr:cNvPr id="104" name="CaixaDeTexto 1">
          <a:extLst>
            <a:ext uri="{FF2B5EF4-FFF2-40B4-BE49-F238E27FC236}">
              <a16:creationId xmlns:a16="http://schemas.microsoft.com/office/drawing/2014/main" id="{EF0D4938-9249-48CA-B71F-8CD6A4826D20}"/>
            </a:ext>
          </a:extLst>
        </xdr:cNvPr>
        <xdr:cNvSpPr txBox="1"/>
      </xdr:nvSpPr>
      <xdr:spPr>
        <a:xfrm>
          <a:off x="607483" y="6662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1059</xdr:rowOff>
    </xdr:from>
    <xdr:ext cx="184731" cy="264560"/>
    <xdr:sp macro="" textlink="">
      <xdr:nvSpPr>
        <xdr:cNvPr id="105" name="CaixaDeTexto 1">
          <a:extLst>
            <a:ext uri="{FF2B5EF4-FFF2-40B4-BE49-F238E27FC236}">
              <a16:creationId xmlns:a16="http://schemas.microsoft.com/office/drawing/2014/main" id="{6CE7C99C-834F-4785-A58D-FDC88EEBEBD0}"/>
            </a:ext>
          </a:extLst>
        </xdr:cNvPr>
        <xdr:cNvSpPr txBox="1"/>
      </xdr:nvSpPr>
      <xdr:spPr>
        <a:xfrm>
          <a:off x="607483" y="21108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4234</xdr:rowOff>
    </xdr:from>
    <xdr:ext cx="184731" cy="264560"/>
    <xdr:sp macro="" textlink="">
      <xdr:nvSpPr>
        <xdr:cNvPr id="106" name="CaixaDeTexto 1">
          <a:extLst>
            <a:ext uri="{FF2B5EF4-FFF2-40B4-BE49-F238E27FC236}">
              <a16:creationId xmlns:a16="http://schemas.microsoft.com/office/drawing/2014/main" id="{3514E259-3775-4BD1-8657-36DCA2AA7C38}"/>
            </a:ext>
          </a:extLst>
        </xdr:cNvPr>
        <xdr:cNvSpPr txBox="1"/>
      </xdr:nvSpPr>
      <xdr:spPr>
        <a:xfrm>
          <a:off x="607483" y="64717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31</xdr:row>
      <xdr:rowOff>156634</xdr:rowOff>
    </xdr:from>
    <xdr:ext cx="184731" cy="264560"/>
    <xdr:sp macro="" textlink="">
      <xdr:nvSpPr>
        <xdr:cNvPr id="107" name="CaixaDeTexto 1">
          <a:extLst>
            <a:ext uri="{FF2B5EF4-FFF2-40B4-BE49-F238E27FC236}">
              <a16:creationId xmlns:a16="http://schemas.microsoft.com/office/drawing/2014/main" id="{BE068DBA-4925-40E5-898D-6CDA9F743B7D}"/>
            </a:ext>
          </a:extLst>
        </xdr:cNvPr>
        <xdr:cNvSpPr txBox="1"/>
      </xdr:nvSpPr>
      <xdr:spPr>
        <a:xfrm>
          <a:off x="607483" y="66241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26</xdr:row>
      <xdr:rowOff>2117</xdr:rowOff>
    </xdr:from>
    <xdr:ext cx="184731" cy="264560"/>
    <xdr:sp macro="" textlink="">
      <xdr:nvSpPr>
        <xdr:cNvPr id="108" name="CaixaDeTexto 1">
          <a:extLst>
            <a:ext uri="{FF2B5EF4-FFF2-40B4-BE49-F238E27FC236}">
              <a16:creationId xmlns:a16="http://schemas.microsoft.com/office/drawing/2014/main" id="{E00F7166-D5EB-4DDA-818E-4D09B3BE667B}"/>
            </a:ext>
          </a:extLst>
        </xdr:cNvPr>
        <xdr:cNvSpPr txBox="1"/>
      </xdr:nvSpPr>
      <xdr:spPr>
        <a:xfrm>
          <a:off x="607483" y="53837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39</xdr:row>
      <xdr:rowOff>5292</xdr:rowOff>
    </xdr:from>
    <xdr:ext cx="184731" cy="264560"/>
    <xdr:sp macro="" textlink="">
      <xdr:nvSpPr>
        <xdr:cNvPr id="109" name="CaixaDeTexto 1">
          <a:extLst>
            <a:ext uri="{FF2B5EF4-FFF2-40B4-BE49-F238E27FC236}">
              <a16:creationId xmlns:a16="http://schemas.microsoft.com/office/drawing/2014/main" id="{BD1AA68C-E80B-4D05-B0CE-D5ECAEAF25C5}"/>
            </a:ext>
          </a:extLst>
        </xdr:cNvPr>
        <xdr:cNvSpPr txBox="1"/>
      </xdr:nvSpPr>
      <xdr:spPr>
        <a:xfrm>
          <a:off x="607483" y="7996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1059</xdr:rowOff>
    </xdr:from>
    <xdr:ext cx="184731" cy="264560"/>
    <xdr:sp macro="" textlink="">
      <xdr:nvSpPr>
        <xdr:cNvPr id="110" name="CaixaDeTexto 1">
          <a:extLst>
            <a:ext uri="{FF2B5EF4-FFF2-40B4-BE49-F238E27FC236}">
              <a16:creationId xmlns:a16="http://schemas.microsoft.com/office/drawing/2014/main" id="{A5EC8287-2076-4FC0-BA48-F5E66FA41438}"/>
            </a:ext>
          </a:extLst>
        </xdr:cNvPr>
        <xdr:cNvSpPr txBox="1"/>
      </xdr:nvSpPr>
      <xdr:spPr>
        <a:xfrm>
          <a:off x="607483" y="7802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101</xdr:row>
      <xdr:rowOff>1059</xdr:rowOff>
    </xdr:from>
    <xdr:ext cx="184731" cy="264560"/>
    <xdr:sp macro="" textlink="">
      <xdr:nvSpPr>
        <xdr:cNvPr id="111" name="CaixaDeTexto 1">
          <a:extLst>
            <a:ext uri="{FF2B5EF4-FFF2-40B4-BE49-F238E27FC236}">
              <a16:creationId xmlns:a16="http://schemas.microsoft.com/office/drawing/2014/main" id="{66098A4A-6B3C-491D-B0B3-CFD5DE1D1F36}"/>
            </a:ext>
          </a:extLst>
        </xdr:cNvPr>
        <xdr:cNvSpPr txBox="1"/>
      </xdr:nvSpPr>
      <xdr:spPr>
        <a:xfrm>
          <a:off x="607483" y="209084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4234</xdr:rowOff>
    </xdr:from>
    <xdr:ext cx="184731" cy="264560"/>
    <xdr:sp macro="" textlink="">
      <xdr:nvSpPr>
        <xdr:cNvPr id="112" name="CaixaDeTexto 1">
          <a:extLst>
            <a:ext uri="{FF2B5EF4-FFF2-40B4-BE49-F238E27FC236}">
              <a16:creationId xmlns:a16="http://schemas.microsoft.com/office/drawing/2014/main" id="{09AF19E2-1578-4FA4-A189-0A211EA54B0D}"/>
            </a:ext>
          </a:extLst>
        </xdr:cNvPr>
        <xdr:cNvSpPr txBox="1"/>
      </xdr:nvSpPr>
      <xdr:spPr>
        <a:xfrm>
          <a:off x="607483" y="21111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102</xdr:row>
      <xdr:rowOff>156634</xdr:rowOff>
    </xdr:from>
    <xdr:ext cx="184731" cy="264560"/>
    <xdr:sp macro="" textlink="">
      <xdr:nvSpPr>
        <xdr:cNvPr id="113" name="CaixaDeTexto 1">
          <a:extLst>
            <a:ext uri="{FF2B5EF4-FFF2-40B4-BE49-F238E27FC236}">
              <a16:creationId xmlns:a16="http://schemas.microsoft.com/office/drawing/2014/main" id="{2EAD5895-369D-44A0-97FE-C2C004B95DF1}"/>
            </a:ext>
          </a:extLst>
        </xdr:cNvPr>
        <xdr:cNvSpPr txBox="1"/>
      </xdr:nvSpPr>
      <xdr:spPr>
        <a:xfrm>
          <a:off x="607483" y="21264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33</xdr:row>
      <xdr:rowOff>1059</xdr:rowOff>
    </xdr:from>
    <xdr:ext cx="184731" cy="264560"/>
    <xdr:sp macro="" textlink="">
      <xdr:nvSpPr>
        <xdr:cNvPr id="114" name="CaixaDeTexto 1">
          <a:extLst>
            <a:ext uri="{FF2B5EF4-FFF2-40B4-BE49-F238E27FC236}">
              <a16:creationId xmlns:a16="http://schemas.microsoft.com/office/drawing/2014/main" id="{FF13040D-262F-4C52-B2C2-4579B85DB907}"/>
            </a:ext>
          </a:extLst>
        </xdr:cNvPr>
        <xdr:cNvSpPr txBox="1"/>
      </xdr:nvSpPr>
      <xdr:spPr>
        <a:xfrm>
          <a:off x="607483" y="68495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26</xdr:row>
      <xdr:rowOff>0</xdr:rowOff>
    </xdr:from>
    <xdr:ext cx="184731" cy="264560"/>
    <xdr:sp macro="" textlink="">
      <xdr:nvSpPr>
        <xdr:cNvPr id="115" name="CaixaDeTexto 1">
          <a:extLst>
            <a:ext uri="{FF2B5EF4-FFF2-40B4-BE49-F238E27FC236}">
              <a16:creationId xmlns:a16="http://schemas.microsoft.com/office/drawing/2014/main" id="{A5A95BB0-919D-49A3-8964-F40B2A09DAF2}"/>
            </a:ext>
          </a:extLst>
        </xdr:cNvPr>
        <xdr:cNvSpPr txBox="1"/>
      </xdr:nvSpPr>
      <xdr:spPr>
        <a:xfrm>
          <a:off x="607483" y="538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26</xdr:row>
      <xdr:rowOff>0</xdr:rowOff>
    </xdr:from>
    <xdr:ext cx="184731" cy="264560"/>
    <xdr:sp macro="" textlink="">
      <xdr:nvSpPr>
        <xdr:cNvPr id="116" name="CaixaDeTexto 1">
          <a:extLst>
            <a:ext uri="{FF2B5EF4-FFF2-40B4-BE49-F238E27FC236}">
              <a16:creationId xmlns:a16="http://schemas.microsoft.com/office/drawing/2014/main" id="{7C730B82-520A-41BC-BA55-54C235E6D37A}"/>
            </a:ext>
          </a:extLst>
        </xdr:cNvPr>
        <xdr:cNvSpPr txBox="1"/>
      </xdr:nvSpPr>
      <xdr:spPr>
        <a:xfrm>
          <a:off x="607483" y="538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26</xdr:row>
      <xdr:rowOff>0</xdr:rowOff>
    </xdr:from>
    <xdr:ext cx="184731" cy="264560"/>
    <xdr:sp macro="" textlink="">
      <xdr:nvSpPr>
        <xdr:cNvPr id="117" name="CaixaDeTexto 1">
          <a:extLst>
            <a:ext uri="{FF2B5EF4-FFF2-40B4-BE49-F238E27FC236}">
              <a16:creationId xmlns:a16="http://schemas.microsoft.com/office/drawing/2014/main" id="{BBAE57AC-31C0-42DB-954A-4F6ABA2DB1B7}"/>
            </a:ext>
          </a:extLst>
        </xdr:cNvPr>
        <xdr:cNvSpPr txBox="1"/>
      </xdr:nvSpPr>
      <xdr:spPr>
        <a:xfrm>
          <a:off x="607483" y="538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26</xdr:row>
      <xdr:rowOff>0</xdr:rowOff>
    </xdr:from>
    <xdr:ext cx="184731" cy="264560"/>
    <xdr:sp macro="" textlink="">
      <xdr:nvSpPr>
        <xdr:cNvPr id="118" name="CaixaDeTexto 1">
          <a:extLst>
            <a:ext uri="{FF2B5EF4-FFF2-40B4-BE49-F238E27FC236}">
              <a16:creationId xmlns:a16="http://schemas.microsoft.com/office/drawing/2014/main" id="{44AD2532-AA3A-4DC7-8D7B-EA7362540B3E}"/>
            </a:ext>
          </a:extLst>
        </xdr:cNvPr>
        <xdr:cNvSpPr txBox="1"/>
      </xdr:nvSpPr>
      <xdr:spPr>
        <a:xfrm>
          <a:off x="607483" y="538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26</xdr:row>
      <xdr:rowOff>0</xdr:rowOff>
    </xdr:from>
    <xdr:ext cx="184731" cy="264560"/>
    <xdr:sp macro="" textlink="">
      <xdr:nvSpPr>
        <xdr:cNvPr id="119" name="CaixaDeTexto 1">
          <a:extLst>
            <a:ext uri="{FF2B5EF4-FFF2-40B4-BE49-F238E27FC236}">
              <a16:creationId xmlns:a16="http://schemas.microsoft.com/office/drawing/2014/main" id="{70B7D839-35E5-41CC-AE00-6B8165D17482}"/>
            </a:ext>
          </a:extLst>
        </xdr:cNvPr>
        <xdr:cNvSpPr txBox="1"/>
      </xdr:nvSpPr>
      <xdr:spPr>
        <a:xfrm>
          <a:off x="607483" y="538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26</xdr:row>
      <xdr:rowOff>0</xdr:rowOff>
    </xdr:from>
    <xdr:ext cx="184731" cy="264560"/>
    <xdr:sp macro="" textlink="">
      <xdr:nvSpPr>
        <xdr:cNvPr id="120" name="CaixaDeTexto 1">
          <a:extLst>
            <a:ext uri="{FF2B5EF4-FFF2-40B4-BE49-F238E27FC236}">
              <a16:creationId xmlns:a16="http://schemas.microsoft.com/office/drawing/2014/main" id="{310966DA-267A-4CBD-97B5-DB2943C27AA3}"/>
            </a:ext>
          </a:extLst>
        </xdr:cNvPr>
        <xdr:cNvSpPr txBox="1"/>
      </xdr:nvSpPr>
      <xdr:spPr>
        <a:xfrm>
          <a:off x="607483" y="538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26</xdr:row>
      <xdr:rowOff>0</xdr:rowOff>
    </xdr:from>
    <xdr:ext cx="184731" cy="264560"/>
    <xdr:sp macro="" textlink="">
      <xdr:nvSpPr>
        <xdr:cNvPr id="121" name="CaixaDeTexto 1">
          <a:extLst>
            <a:ext uri="{FF2B5EF4-FFF2-40B4-BE49-F238E27FC236}">
              <a16:creationId xmlns:a16="http://schemas.microsoft.com/office/drawing/2014/main" id="{A0FF543D-D639-4493-8841-3973D60B0F53}"/>
            </a:ext>
          </a:extLst>
        </xdr:cNvPr>
        <xdr:cNvSpPr txBox="1"/>
      </xdr:nvSpPr>
      <xdr:spPr>
        <a:xfrm>
          <a:off x="607483" y="538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0</xdr:rowOff>
    </xdr:from>
    <xdr:ext cx="184731" cy="264560"/>
    <xdr:sp macro="" textlink="">
      <xdr:nvSpPr>
        <xdr:cNvPr id="122" name="CaixaDeTexto 1">
          <a:extLst>
            <a:ext uri="{FF2B5EF4-FFF2-40B4-BE49-F238E27FC236}">
              <a16:creationId xmlns:a16="http://schemas.microsoft.com/office/drawing/2014/main" id="{71F871BA-D169-4A33-9FA5-EF50F1EEB293}"/>
            </a:ext>
          </a:extLst>
        </xdr:cNvPr>
        <xdr:cNvSpPr txBox="1"/>
      </xdr:nvSpPr>
      <xdr:spPr>
        <a:xfrm>
          <a:off x="607483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0</xdr:rowOff>
    </xdr:from>
    <xdr:ext cx="184731" cy="264560"/>
    <xdr:sp macro="" textlink="">
      <xdr:nvSpPr>
        <xdr:cNvPr id="123" name="CaixaDeTexto 1">
          <a:extLst>
            <a:ext uri="{FF2B5EF4-FFF2-40B4-BE49-F238E27FC236}">
              <a16:creationId xmlns:a16="http://schemas.microsoft.com/office/drawing/2014/main" id="{7400446D-D63C-4018-9421-8FEEC247F2B0}"/>
            </a:ext>
          </a:extLst>
        </xdr:cNvPr>
        <xdr:cNvSpPr txBox="1"/>
      </xdr:nvSpPr>
      <xdr:spPr>
        <a:xfrm>
          <a:off x="607483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0</xdr:rowOff>
    </xdr:from>
    <xdr:ext cx="184731" cy="264560"/>
    <xdr:sp macro="" textlink="">
      <xdr:nvSpPr>
        <xdr:cNvPr id="124" name="CaixaDeTexto 1">
          <a:extLst>
            <a:ext uri="{FF2B5EF4-FFF2-40B4-BE49-F238E27FC236}">
              <a16:creationId xmlns:a16="http://schemas.microsoft.com/office/drawing/2014/main" id="{1302DC55-5AC7-41DC-BA64-91B86D37D198}"/>
            </a:ext>
          </a:extLst>
        </xdr:cNvPr>
        <xdr:cNvSpPr txBox="1"/>
      </xdr:nvSpPr>
      <xdr:spPr>
        <a:xfrm>
          <a:off x="607483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0</xdr:rowOff>
    </xdr:from>
    <xdr:ext cx="184731" cy="264560"/>
    <xdr:sp macro="" textlink="">
      <xdr:nvSpPr>
        <xdr:cNvPr id="125" name="CaixaDeTexto 1">
          <a:extLst>
            <a:ext uri="{FF2B5EF4-FFF2-40B4-BE49-F238E27FC236}">
              <a16:creationId xmlns:a16="http://schemas.microsoft.com/office/drawing/2014/main" id="{AFCBD3AC-1B37-4EFE-85B5-1381A4B8E730}"/>
            </a:ext>
          </a:extLst>
        </xdr:cNvPr>
        <xdr:cNvSpPr txBox="1"/>
      </xdr:nvSpPr>
      <xdr:spPr>
        <a:xfrm>
          <a:off x="607483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0</xdr:rowOff>
    </xdr:from>
    <xdr:ext cx="184731" cy="264560"/>
    <xdr:sp macro="" textlink="">
      <xdr:nvSpPr>
        <xdr:cNvPr id="126" name="CaixaDeTexto 1">
          <a:extLst>
            <a:ext uri="{FF2B5EF4-FFF2-40B4-BE49-F238E27FC236}">
              <a16:creationId xmlns:a16="http://schemas.microsoft.com/office/drawing/2014/main" id="{AFAABE7B-6405-42BF-970B-64474EC5561E}"/>
            </a:ext>
          </a:extLst>
        </xdr:cNvPr>
        <xdr:cNvSpPr txBox="1"/>
      </xdr:nvSpPr>
      <xdr:spPr>
        <a:xfrm>
          <a:off x="607483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0</xdr:rowOff>
    </xdr:from>
    <xdr:ext cx="184731" cy="264560"/>
    <xdr:sp macro="" textlink="">
      <xdr:nvSpPr>
        <xdr:cNvPr id="127" name="CaixaDeTexto 1">
          <a:extLst>
            <a:ext uri="{FF2B5EF4-FFF2-40B4-BE49-F238E27FC236}">
              <a16:creationId xmlns:a16="http://schemas.microsoft.com/office/drawing/2014/main" id="{1C7AE2CE-02CB-4163-91F7-4CE8BA2D182D}"/>
            </a:ext>
          </a:extLst>
        </xdr:cNvPr>
        <xdr:cNvSpPr txBox="1"/>
      </xdr:nvSpPr>
      <xdr:spPr>
        <a:xfrm>
          <a:off x="607483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0</xdr:rowOff>
    </xdr:from>
    <xdr:ext cx="184731" cy="264560"/>
    <xdr:sp macro="" textlink="">
      <xdr:nvSpPr>
        <xdr:cNvPr id="128" name="CaixaDeTexto 1">
          <a:extLst>
            <a:ext uri="{FF2B5EF4-FFF2-40B4-BE49-F238E27FC236}">
              <a16:creationId xmlns:a16="http://schemas.microsoft.com/office/drawing/2014/main" id="{B959EC2F-A40A-40E3-8105-47190FC8C351}"/>
            </a:ext>
          </a:extLst>
        </xdr:cNvPr>
        <xdr:cNvSpPr txBox="1"/>
      </xdr:nvSpPr>
      <xdr:spPr>
        <a:xfrm>
          <a:off x="607483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0</xdr:rowOff>
    </xdr:from>
    <xdr:ext cx="184731" cy="264560"/>
    <xdr:sp macro="" textlink="">
      <xdr:nvSpPr>
        <xdr:cNvPr id="129" name="CaixaDeTexto 1">
          <a:extLst>
            <a:ext uri="{FF2B5EF4-FFF2-40B4-BE49-F238E27FC236}">
              <a16:creationId xmlns:a16="http://schemas.microsoft.com/office/drawing/2014/main" id="{368792F0-0468-40BF-8399-100783111D24}"/>
            </a:ext>
          </a:extLst>
        </xdr:cNvPr>
        <xdr:cNvSpPr txBox="1"/>
      </xdr:nvSpPr>
      <xdr:spPr>
        <a:xfrm>
          <a:off x="607483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0</xdr:rowOff>
    </xdr:from>
    <xdr:ext cx="184731" cy="264560"/>
    <xdr:sp macro="" textlink="">
      <xdr:nvSpPr>
        <xdr:cNvPr id="130" name="CaixaDeTexto 1">
          <a:extLst>
            <a:ext uri="{FF2B5EF4-FFF2-40B4-BE49-F238E27FC236}">
              <a16:creationId xmlns:a16="http://schemas.microsoft.com/office/drawing/2014/main" id="{7BBE1486-D7EA-4D70-B4A2-74234C024561}"/>
            </a:ext>
          </a:extLst>
        </xdr:cNvPr>
        <xdr:cNvSpPr txBox="1"/>
      </xdr:nvSpPr>
      <xdr:spPr>
        <a:xfrm>
          <a:off x="607483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0</xdr:rowOff>
    </xdr:from>
    <xdr:ext cx="184731" cy="264560"/>
    <xdr:sp macro="" textlink="">
      <xdr:nvSpPr>
        <xdr:cNvPr id="131" name="CaixaDeTexto 1">
          <a:extLst>
            <a:ext uri="{FF2B5EF4-FFF2-40B4-BE49-F238E27FC236}">
              <a16:creationId xmlns:a16="http://schemas.microsoft.com/office/drawing/2014/main" id="{693A518A-B19D-4B79-A81D-7F5A5642D57D}"/>
            </a:ext>
          </a:extLst>
        </xdr:cNvPr>
        <xdr:cNvSpPr txBox="1"/>
      </xdr:nvSpPr>
      <xdr:spPr>
        <a:xfrm>
          <a:off x="607483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0</xdr:rowOff>
    </xdr:from>
    <xdr:ext cx="184731" cy="264560"/>
    <xdr:sp macro="" textlink="">
      <xdr:nvSpPr>
        <xdr:cNvPr id="132" name="CaixaDeTexto 1">
          <a:extLst>
            <a:ext uri="{FF2B5EF4-FFF2-40B4-BE49-F238E27FC236}">
              <a16:creationId xmlns:a16="http://schemas.microsoft.com/office/drawing/2014/main" id="{CBA3C5F1-9DDC-43FD-A9CF-2B9E94EE3346}"/>
            </a:ext>
          </a:extLst>
        </xdr:cNvPr>
        <xdr:cNvSpPr txBox="1"/>
      </xdr:nvSpPr>
      <xdr:spPr>
        <a:xfrm>
          <a:off x="607483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0</xdr:rowOff>
    </xdr:from>
    <xdr:ext cx="184731" cy="264560"/>
    <xdr:sp macro="" textlink="">
      <xdr:nvSpPr>
        <xdr:cNvPr id="133" name="CaixaDeTexto 1">
          <a:extLst>
            <a:ext uri="{FF2B5EF4-FFF2-40B4-BE49-F238E27FC236}">
              <a16:creationId xmlns:a16="http://schemas.microsoft.com/office/drawing/2014/main" id="{8700F721-9748-43F3-868A-4A1439D25CEA}"/>
            </a:ext>
          </a:extLst>
        </xdr:cNvPr>
        <xdr:cNvSpPr txBox="1"/>
      </xdr:nvSpPr>
      <xdr:spPr>
        <a:xfrm>
          <a:off x="607483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0</xdr:rowOff>
    </xdr:from>
    <xdr:ext cx="184731" cy="264560"/>
    <xdr:sp macro="" textlink="">
      <xdr:nvSpPr>
        <xdr:cNvPr id="134" name="CaixaDeTexto 1">
          <a:extLst>
            <a:ext uri="{FF2B5EF4-FFF2-40B4-BE49-F238E27FC236}">
              <a16:creationId xmlns:a16="http://schemas.microsoft.com/office/drawing/2014/main" id="{8736360C-4B6F-4912-AF5E-E47002825915}"/>
            </a:ext>
          </a:extLst>
        </xdr:cNvPr>
        <xdr:cNvSpPr txBox="1"/>
      </xdr:nvSpPr>
      <xdr:spPr>
        <a:xfrm>
          <a:off x="607483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38</xdr:row>
      <xdr:rowOff>1059</xdr:rowOff>
    </xdr:from>
    <xdr:ext cx="184731" cy="264560"/>
    <xdr:sp macro="" textlink="">
      <xdr:nvSpPr>
        <xdr:cNvPr id="135" name="CaixaDeTexto 1">
          <a:extLst>
            <a:ext uri="{FF2B5EF4-FFF2-40B4-BE49-F238E27FC236}">
              <a16:creationId xmlns:a16="http://schemas.microsoft.com/office/drawing/2014/main" id="{D964F3BD-BF02-462E-8A35-E805A84EC9C4}"/>
            </a:ext>
          </a:extLst>
        </xdr:cNvPr>
        <xdr:cNvSpPr txBox="1"/>
      </xdr:nvSpPr>
      <xdr:spPr>
        <a:xfrm>
          <a:off x="607483" y="7802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39</xdr:row>
      <xdr:rowOff>0</xdr:rowOff>
    </xdr:from>
    <xdr:ext cx="184731" cy="264560"/>
    <xdr:sp macro="" textlink="">
      <xdr:nvSpPr>
        <xdr:cNvPr id="136" name="CaixaDeTexto 1">
          <a:extLst>
            <a:ext uri="{FF2B5EF4-FFF2-40B4-BE49-F238E27FC236}">
              <a16:creationId xmlns:a16="http://schemas.microsoft.com/office/drawing/2014/main" id="{2A9B48FA-462A-4EF7-9629-7A60AC2A885D}"/>
            </a:ext>
          </a:extLst>
        </xdr:cNvPr>
        <xdr:cNvSpPr txBox="1"/>
      </xdr:nvSpPr>
      <xdr:spPr>
        <a:xfrm>
          <a:off x="607483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</xdr:row>
      <xdr:rowOff>0</xdr:rowOff>
    </xdr:from>
    <xdr:ext cx="184731" cy="264560"/>
    <xdr:sp macro="" textlink="">
      <xdr:nvSpPr>
        <xdr:cNvPr id="137" name="CaixaDeTexto 1">
          <a:extLst>
            <a:ext uri="{FF2B5EF4-FFF2-40B4-BE49-F238E27FC236}">
              <a16:creationId xmlns:a16="http://schemas.microsoft.com/office/drawing/2014/main" id="{666E1FA0-3B8E-4095-A588-73FDAF8DBAB2}"/>
            </a:ext>
          </a:extLst>
        </xdr:cNvPr>
        <xdr:cNvSpPr txBox="1"/>
      </xdr:nvSpPr>
      <xdr:spPr>
        <a:xfrm>
          <a:off x="607483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</xdr:row>
      <xdr:rowOff>0</xdr:rowOff>
    </xdr:from>
    <xdr:ext cx="184731" cy="264560"/>
    <xdr:sp macro="" textlink="">
      <xdr:nvSpPr>
        <xdr:cNvPr id="138" name="CaixaDeTexto 1">
          <a:extLst>
            <a:ext uri="{FF2B5EF4-FFF2-40B4-BE49-F238E27FC236}">
              <a16:creationId xmlns:a16="http://schemas.microsoft.com/office/drawing/2014/main" id="{1D739FF4-6A2B-4C86-83A5-9022C6E3ED08}"/>
            </a:ext>
          </a:extLst>
        </xdr:cNvPr>
        <xdr:cNvSpPr txBox="1"/>
      </xdr:nvSpPr>
      <xdr:spPr>
        <a:xfrm>
          <a:off x="607483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</xdr:row>
      <xdr:rowOff>0</xdr:rowOff>
    </xdr:from>
    <xdr:ext cx="184731" cy="264560"/>
    <xdr:sp macro="" textlink="">
      <xdr:nvSpPr>
        <xdr:cNvPr id="139" name="CaixaDeTexto 1">
          <a:extLst>
            <a:ext uri="{FF2B5EF4-FFF2-40B4-BE49-F238E27FC236}">
              <a16:creationId xmlns:a16="http://schemas.microsoft.com/office/drawing/2014/main" id="{3F06225B-7219-4A21-8F65-BAAD00F3ADFE}"/>
            </a:ext>
          </a:extLst>
        </xdr:cNvPr>
        <xdr:cNvSpPr txBox="1"/>
      </xdr:nvSpPr>
      <xdr:spPr>
        <a:xfrm>
          <a:off x="607483" y="124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</xdr:row>
      <xdr:rowOff>0</xdr:rowOff>
    </xdr:from>
    <xdr:ext cx="184731" cy="264560"/>
    <xdr:sp macro="" textlink="">
      <xdr:nvSpPr>
        <xdr:cNvPr id="140" name="CaixaDeTexto 1">
          <a:extLst>
            <a:ext uri="{FF2B5EF4-FFF2-40B4-BE49-F238E27FC236}">
              <a16:creationId xmlns:a16="http://schemas.microsoft.com/office/drawing/2014/main" id="{6206778F-E683-47CF-B47F-B559446AC521}"/>
            </a:ext>
          </a:extLst>
        </xdr:cNvPr>
        <xdr:cNvSpPr txBox="1"/>
      </xdr:nvSpPr>
      <xdr:spPr>
        <a:xfrm>
          <a:off x="607483" y="124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</xdr:row>
      <xdr:rowOff>1059</xdr:rowOff>
    </xdr:from>
    <xdr:ext cx="184731" cy="264560"/>
    <xdr:sp macro="" textlink="">
      <xdr:nvSpPr>
        <xdr:cNvPr id="141" name="CaixaDeTexto 1">
          <a:extLst>
            <a:ext uri="{FF2B5EF4-FFF2-40B4-BE49-F238E27FC236}">
              <a16:creationId xmlns:a16="http://schemas.microsoft.com/office/drawing/2014/main" id="{EA13E5BC-F8BC-4D6A-9782-8BADA6F16AD8}"/>
            </a:ext>
          </a:extLst>
        </xdr:cNvPr>
        <xdr:cNvSpPr txBox="1"/>
      </xdr:nvSpPr>
      <xdr:spPr>
        <a:xfrm>
          <a:off x="607483" y="12488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</xdr:row>
      <xdr:rowOff>0</xdr:rowOff>
    </xdr:from>
    <xdr:ext cx="184731" cy="264560"/>
    <xdr:sp macro="" textlink="">
      <xdr:nvSpPr>
        <xdr:cNvPr id="142" name="CaixaDeTexto 1">
          <a:extLst>
            <a:ext uri="{FF2B5EF4-FFF2-40B4-BE49-F238E27FC236}">
              <a16:creationId xmlns:a16="http://schemas.microsoft.com/office/drawing/2014/main" id="{D47E4891-979D-4CE0-9F3E-6819A211F906}"/>
            </a:ext>
          </a:extLst>
        </xdr:cNvPr>
        <xdr:cNvSpPr txBox="1"/>
      </xdr:nvSpPr>
      <xdr:spPr>
        <a:xfrm>
          <a:off x="607483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</xdr:row>
      <xdr:rowOff>2117</xdr:rowOff>
    </xdr:from>
    <xdr:ext cx="184731" cy="264560"/>
    <xdr:sp macro="" textlink="">
      <xdr:nvSpPr>
        <xdr:cNvPr id="143" name="CaixaDeTexto 1">
          <a:extLst>
            <a:ext uri="{FF2B5EF4-FFF2-40B4-BE49-F238E27FC236}">
              <a16:creationId xmlns:a16="http://schemas.microsoft.com/office/drawing/2014/main" id="{B0CD56FF-E9BF-421D-A645-810D266E2F41}"/>
            </a:ext>
          </a:extLst>
        </xdr:cNvPr>
        <xdr:cNvSpPr txBox="1"/>
      </xdr:nvSpPr>
      <xdr:spPr>
        <a:xfrm>
          <a:off x="607483" y="868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</xdr:row>
      <xdr:rowOff>0</xdr:rowOff>
    </xdr:from>
    <xdr:ext cx="184731" cy="264560"/>
    <xdr:sp macro="" textlink="">
      <xdr:nvSpPr>
        <xdr:cNvPr id="144" name="CaixaDeTexto 1">
          <a:extLst>
            <a:ext uri="{FF2B5EF4-FFF2-40B4-BE49-F238E27FC236}">
              <a16:creationId xmlns:a16="http://schemas.microsoft.com/office/drawing/2014/main" id="{DC733A9E-D38D-4F5A-BA2A-FF6C79E67F6A}"/>
            </a:ext>
          </a:extLst>
        </xdr:cNvPr>
        <xdr:cNvSpPr txBox="1"/>
      </xdr:nvSpPr>
      <xdr:spPr>
        <a:xfrm>
          <a:off x="607483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</xdr:row>
      <xdr:rowOff>2117</xdr:rowOff>
    </xdr:from>
    <xdr:ext cx="184731" cy="264560"/>
    <xdr:sp macro="" textlink="">
      <xdr:nvSpPr>
        <xdr:cNvPr id="145" name="CaixaDeTexto 1">
          <a:extLst>
            <a:ext uri="{FF2B5EF4-FFF2-40B4-BE49-F238E27FC236}">
              <a16:creationId xmlns:a16="http://schemas.microsoft.com/office/drawing/2014/main" id="{F8545E92-F010-4DD5-BD05-798CF846A1E4}"/>
            </a:ext>
          </a:extLst>
        </xdr:cNvPr>
        <xdr:cNvSpPr txBox="1"/>
      </xdr:nvSpPr>
      <xdr:spPr>
        <a:xfrm>
          <a:off x="607483" y="1059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</xdr:row>
      <xdr:rowOff>4234</xdr:rowOff>
    </xdr:from>
    <xdr:ext cx="184731" cy="264560"/>
    <xdr:sp macro="" textlink="">
      <xdr:nvSpPr>
        <xdr:cNvPr id="146" name="CaixaDeTexto 1">
          <a:extLst>
            <a:ext uri="{FF2B5EF4-FFF2-40B4-BE49-F238E27FC236}">
              <a16:creationId xmlns:a16="http://schemas.microsoft.com/office/drawing/2014/main" id="{93EF0C57-5641-49B0-9FF6-5BE648515E7C}"/>
            </a:ext>
          </a:extLst>
        </xdr:cNvPr>
        <xdr:cNvSpPr txBox="1"/>
      </xdr:nvSpPr>
      <xdr:spPr>
        <a:xfrm>
          <a:off x="607483" y="6805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</xdr:row>
      <xdr:rowOff>0</xdr:rowOff>
    </xdr:from>
    <xdr:ext cx="184731" cy="264560"/>
    <xdr:sp macro="" textlink="">
      <xdr:nvSpPr>
        <xdr:cNvPr id="147" name="CaixaDeTexto 1">
          <a:extLst>
            <a:ext uri="{FF2B5EF4-FFF2-40B4-BE49-F238E27FC236}">
              <a16:creationId xmlns:a16="http://schemas.microsoft.com/office/drawing/2014/main" id="{899FCD66-E976-4950-9AB8-5BC29AAC396A}"/>
            </a:ext>
          </a:extLst>
        </xdr:cNvPr>
        <xdr:cNvSpPr txBox="1"/>
      </xdr:nvSpPr>
      <xdr:spPr>
        <a:xfrm>
          <a:off x="607483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</xdr:row>
      <xdr:rowOff>0</xdr:rowOff>
    </xdr:from>
    <xdr:ext cx="184731" cy="264560"/>
    <xdr:sp macro="" textlink="">
      <xdr:nvSpPr>
        <xdr:cNvPr id="148" name="CaixaDeTexto 1">
          <a:extLst>
            <a:ext uri="{FF2B5EF4-FFF2-40B4-BE49-F238E27FC236}">
              <a16:creationId xmlns:a16="http://schemas.microsoft.com/office/drawing/2014/main" id="{A0C8C42E-63A5-4797-8F37-D05504918E4B}"/>
            </a:ext>
          </a:extLst>
        </xdr:cNvPr>
        <xdr:cNvSpPr txBox="1"/>
      </xdr:nvSpPr>
      <xdr:spPr>
        <a:xfrm>
          <a:off x="607483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</xdr:row>
      <xdr:rowOff>1059</xdr:rowOff>
    </xdr:from>
    <xdr:ext cx="184731" cy="264560"/>
    <xdr:sp macro="" textlink="">
      <xdr:nvSpPr>
        <xdr:cNvPr id="149" name="CaixaDeTexto 1">
          <a:extLst>
            <a:ext uri="{FF2B5EF4-FFF2-40B4-BE49-F238E27FC236}">
              <a16:creationId xmlns:a16="http://schemas.microsoft.com/office/drawing/2014/main" id="{6D534F1D-6C09-47F6-9A1A-569A861471DF}"/>
            </a:ext>
          </a:extLst>
        </xdr:cNvPr>
        <xdr:cNvSpPr txBox="1"/>
      </xdr:nvSpPr>
      <xdr:spPr>
        <a:xfrm>
          <a:off x="607483" y="8678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</xdr:row>
      <xdr:rowOff>1059</xdr:rowOff>
    </xdr:from>
    <xdr:ext cx="184731" cy="264560"/>
    <xdr:sp macro="" textlink="">
      <xdr:nvSpPr>
        <xdr:cNvPr id="150" name="CaixaDeTexto 1">
          <a:extLst>
            <a:ext uri="{FF2B5EF4-FFF2-40B4-BE49-F238E27FC236}">
              <a16:creationId xmlns:a16="http://schemas.microsoft.com/office/drawing/2014/main" id="{251ED129-305F-4C14-B8E0-4CA4EF7C08AE}"/>
            </a:ext>
          </a:extLst>
        </xdr:cNvPr>
        <xdr:cNvSpPr txBox="1"/>
      </xdr:nvSpPr>
      <xdr:spPr>
        <a:xfrm>
          <a:off x="607483" y="16298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</xdr:row>
      <xdr:rowOff>2117</xdr:rowOff>
    </xdr:from>
    <xdr:ext cx="184731" cy="264560"/>
    <xdr:sp macro="" textlink="">
      <xdr:nvSpPr>
        <xdr:cNvPr id="151" name="CaixaDeTexto 1">
          <a:extLst>
            <a:ext uri="{FF2B5EF4-FFF2-40B4-BE49-F238E27FC236}">
              <a16:creationId xmlns:a16="http://schemas.microsoft.com/office/drawing/2014/main" id="{62FD65CC-DFF8-45E6-8982-34AC28481B39}"/>
            </a:ext>
          </a:extLst>
        </xdr:cNvPr>
        <xdr:cNvSpPr txBox="1"/>
      </xdr:nvSpPr>
      <xdr:spPr>
        <a:xfrm>
          <a:off x="607483" y="678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1059</xdr:rowOff>
    </xdr:from>
    <xdr:ext cx="184731" cy="264560"/>
    <xdr:sp macro="" textlink="">
      <xdr:nvSpPr>
        <xdr:cNvPr id="152" name="CaixaDeTexto 1">
          <a:extLst>
            <a:ext uri="{FF2B5EF4-FFF2-40B4-BE49-F238E27FC236}">
              <a16:creationId xmlns:a16="http://schemas.microsoft.com/office/drawing/2014/main" id="{8FA95A34-636F-409A-9BA9-D0D20D50B8EA}"/>
            </a:ext>
          </a:extLst>
        </xdr:cNvPr>
        <xdr:cNvSpPr txBox="1"/>
      </xdr:nvSpPr>
      <xdr:spPr>
        <a:xfrm>
          <a:off x="607483" y="14393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</xdr:row>
      <xdr:rowOff>4234</xdr:rowOff>
    </xdr:from>
    <xdr:ext cx="184731" cy="264560"/>
    <xdr:sp macro="" textlink="">
      <xdr:nvSpPr>
        <xdr:cNvPr id="153" name="CaixaDeTexto 1">
          <a:extLst>
            <a:ext uri="{FF2B5EF4-FFF2-40B4-BE49-F238E27FC236}">
              <a16:creationId xmlns:a16="http://schemas.microsoft.com/office/drawing/2014/main" id="{D2EC4E78-4B2A-41B8-B6A2-4DBC952A3F7A}"/>
            </a:ext>
          </a:extLst>
        </xdr:cNvPr>
        <xdr:cNvSpPr txBox="1"/>
      </xdr:nvSpPr>
      <xdr:spPr>
        <a:xfrm>
          <a:off x="607483" y="16330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7</xdr:row>
      <xdr:rowOff>156634</xdr:rowOff>
    </xdr:from>
    <xdr:ext cx="184731" cy="264560"/>
    <xdr:sp macro="" textlink="">
      <xdr:nvSpPr>
        <xdr:cNvPr id="154" name="CaixaDeTexto 1">
          <a:extLst>
            <a:ext uri="{FF2B5EF4-FFF2-40B4-BE49-F238E27FC236}">
              <a16:creationId xmlns:a16="http://schemas.microsoft.com/office/drawing/2014/main" id="{7850F0AF-D034-4A6A-903A-06B157779B0F}"/>
            </a:ext>
          </a:extLst>
        </xdr:cNvPr>
        <xdr:cNvSpPr txBox="1"/>
      </xdr:nvSpPr>
      <xdr:spPr>
        <a:xfrm>
          <a:off x="607483" y="1785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</xdr:row>
      <xdr:rowOff>0</xdr:rowOff>
    </xdr:from>
    <xdr:ext cx="184731" cy="264560"/>
    <xdr:sp macro="" textlink="">
      <xdr:nvSpPr>
        <xdr:cNvPr id="155" name="CaixaDeTexto 1">
          <a:extLst>
            <a:ext uri="{FF2B5EF4-FFF2-40B4-BE49-F238E27FC236}">
              <a16:creationId xmlns:a16="http://schemas.microsoft.com/office/drawing/2014/main" id="{31F039D5-C466-4467-84DB-65A2671737A6}"/>
            </a:ext>
          </a:extLst>
        </xdr:cNvPr>
        <xdr:cNvSpPr txBox="1"/>
      </xdr:nvSpPr>
      <xdr:spPr>
        <a:xfrm>
          <a:off x="607483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</xdr:row>
      <xdr:rowOff>0</xdr:rowOff>
    </xdr:from>
    <xdr:ext cx="184731" cy="264560"/>
    <xdr:sp macro="" textlink="">
      <xdr:nvSpPr>
        <xdr:cNvPr id="156" name="CaixaDeTexto 1">
          <a:extLst>
            <a:ext uri="{FF2B5EF4-FFF2-40B4-BE49-F238E27FC236}">
              <a16:creationId xmlns:a16="http://schemas.microsoft.com/office/drawing/2014/main" id="{8A6AD52F-6667-4AFC-BC3F-C2A598F71411}"/>
            </a:ext>
          </a:extLst>
        </xdr:cNvPr>
        <xdr:cNvSpPr txBox="1"/>
      </xdr:nvSpPr>
      <xdr:spPr>
        <a:xfrm>
          <a:off x="607483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</xdr:row>
      <xdr:rowOff>0</xdr:rowOff>
    </xdr:from>
    <xdr:ext cx="184731" cy="264560"/>
    <xdr:sp macro="" textlink="">
      <xdr:nvSpPr>
        <xdr:cNvPr id="157" name="CaixaDeTexto 1">
          <a:extLst>
            <a:ext uri="{FF2B5EF4-FFF2-40B4-BE49-F238E27FC236}">
              <a16:creationId xmlns:a16="http://schemas.microsoft.com/office/drawing/2014/main" id="{60C8DCBB-D8DD-4765-B488-BD3A12616FDA}"/>
            </a:ext>
          </a:extLst>
        </xdr:cNvPr>
        <xdr:cNvSpPr txBox="1"/>
      </xdr:nvSpPr>
      <xdr:spPr>
        <a:xfrm>
          <a:off x="607483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</xdr:row>
      <xdr:rowOff>0</xdr:rowOff>
    </xdr:from>
    <xdr:ext cx="184731" cy="264560"/>
    <xdr:sp macro="" textlink="">
      <xdr:nvSpPr>
        <xdr:cNvPr id="158" name="CaixaDeTexto 1">
          <a:extLst>
            <a:ext uri="{FF2B5EF4-FFF2-40B4-BE49-F238E27FC236}">
              <a16:creationId xmlns:a16="http://schemas.microsoft.com/office/drawing/2014/main" id="{B1F77FDA-D9F8-49C8-9D16-88FB5551109C}"/>
            </a:ext>
          </a:extLst>
        </xdr:cNvPr>
        <xdr:cNvSpPr txBox="1"/>
      </xdr:nvSpPr>
      <xdr:spPr>
        <a:xfrm>
          <a:off x="607483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</xdr:row>
      <xdr:rowOff>0</xdr:rowOff>
    </xdr:from>
    <xdr:ext cx="184731" cy="264560"/>
    <xdr:sp macro="" textlink="">
      <xdr:nvSpPr>
        <xdr:cNvPr id="159" name="CaixaDeTexto 1">
          <a:extLst>
            <a:ext uri="{FF2B5EF4-FFF2-40B4-BE49-F238E27FC236}">
              <a16:creationId xmlns:a16="http://schemas.microsoft.com/office/drawing/2014/main" id="{B63F0655-D258-468D-881B-7B90CCF0A44C}"/>
            </a:ext>
          </a:extLst>
        </xdr:cNvPr>
        <xdr:cNvSpPr txBox="1"/>
      </xdr:nvSpPr>
      <xdr:spPr>
        <a:xfrm>
          <a:off x="607483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</xdr:row>
      <xdr:rowOff>0</xdr:rowOff>
    </xdr:from>
    <xdr:ext cx="184731" cy="264560"/>
    <xdr:sp macro="" textlink="">
      <xdr:nvSpPr>
        <xdr:cNvPr id="160" name="CaixaDeTexto 1">
          <a:extLst>
            <a:ext uri="{FF2B5EF4-FFF2-40B4-BE49-F238E27FC236}">
              <a16:creationId xmlns:a16="http://schemas.microsoft.com/office/drawing/2014/main" id="{05F93985-AE7A-47BA-96C3-3C805F9C35E2}"/>
            </a:ext>
          </a:extLst>
        </xdr:cNvPr>
        <xdr:cNvSpPr txBox="1"/>
      </xdr:nvSpPr>
      <xdr:spPr>
        <a:xfrm>
          <a:off x="607483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</xdr:row>
      <xdr:rowOff>0</xdr:rowOff>
    </xdr:from>
    <xdr:ext cx="184731" cy="264560"/>
    <xdr:sp macro="" textlink="">
      <xdr:nvSpPr>
        <xdr:cNvPr id="161" name="CaixaDeTexto 1">
          <a:extLst>
            <a:ext uri="{FF2B5EF4-FFF2-40B4-BE49-F238E27FC236}">
              <a16:creationId xmlns:a16="http://schemas.microsoft.com/office/drawing/2014/main" id="{BDE5121B-821C-430E-9F06-1F749973ED92}"/>
            </a:ext>
          </a:extLst>
        </xdr:cNvPr>
        <xdr:cNvSpPr txBox="1"/>
      </xdr:nvSpPr>
      <xdr:spPr>
        <a:xfrm>
          <a:off x="607483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57</xdr:row>
      <xdr:rowOff>4234</xdr:rowOff>
    </xdr:from>
    <xdr:ext cx="184731" cy="264560"/>
    <xdr:sp macro="" textlink="">
      <xdr:nvSpPr>
        <xdr:cNvPr id="162" name="CaixaDeTexto 1">
          <a:extLst>
            <a:ext uri="{FF2B5EF4-FFF2-40B4-BE49-F238E27FC236}">
              <a16:creationId xmlns:a16="http://schemas.microsoft.com/office/drawing/2014/main" id="{3527E703-E5B1-402C-B75D-9DDBA135BEB9}"/>
            </a:ext>
          </a:extLst>
        </xdr:cNvPr>
        <xdr:cNvSpPr txBox="1"/>
      </xdr:nvSpPr>
      <xdr:spPr>
        <a:xfrm>
          <a:off x="607483" y="121867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</xdr:row>
      <xdr:rowOff>1059</xdr:rowOff>
    </xdr:from>
    <xdr:ext cx="184731" cy="264560"/>
    <xdr:sp macro="" textlink="">
      <xdr:nvSpPr>
        <xdr:cNvPr id="163" name="CaixaDeTexto 1">
          <a:extLst>
            <a:ext uri="{FF2B5EF4-FFF2-40B4-BE49-F238E27FC236}">
              <a16:creationId xmlns:a16="http://schemas.microsoft.com/office/drawing/2014/main" id="{9C6D652C-61D7-4744-825C-44F13608979D}"/>
            </a:ext>
          </a:extLst>
        </xdr:cNvPr>
        <xdr:cNvSpPr txBox="1"/>
      </xdr:nvSpPr>
      <xdr:spPr>
        <a:xfrm>
          <a:off x="607483" y="18203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54</xdr:row>
      <xdr:rowOff>4234</xdr:rowOff>
    </xdr:from>
    <xdr:ext cx="184731" cy="264560"/>
    <xdr:sp macro="" textlink="">
      <xdr:nvSpPr>
        <xdr:cNvPr id="164" name="CaixaDeTexto 1">
          <a:extLst>
            <a:ext uri="{FF2B5EF4-FFF2-40B4-BE49-F238E27FC236}">
              <a16:creationId xmlns:a16="http://schemas.microsoft.com/office/drawing/2014/main" id="{5F168740-2A33-45E1-8E20-4599348EDBB5}"/>
            </a:ext>
          </a:extLst>
        </xdr:cNvPr>
        <xdr:cNvSpPr txBox="1"/>
      </xdr:nvSpPr>
      <xdr:spPr>
        <a:xfrm>
          <a:off x="607483" y="11234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54</xdr:row>
      <xdr:rowOff>156634</xdr:rowOff>
    </xdr:from>
    <xdr:ext cx="184731" cy="264560"/>
    <xdr:sp macro="" textlink="">
      <xdr:nvSpPr>
        <xdr:cNvPr id="165" name="CaixaDeTexto 1">
          <a:extLst>
            <a:ext uri="{FF2B5EF4-FFF2-40B4-BE49-F238E27FC236}">
              <a16:creationId xmlns:a16="http://schemas.microsoft.com/office/drawing/2014/main" id="{B500D257-C7ED-430D-87E3-33A89BD1BB81}"/>
            </a:ext>
          </a:extLst>
        </xdr:cNvPr>
        <xdr:cNvSpPr txBox="1"/>
      </xdr:nvSpPr>
      <xdr:spPr>
        <a:xfrm>
          <a:off x="607483" y="11386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</xdr:row>
      <xdr:rowOff>4234</xdr:rowOff>
    </xdr:from>
    <xdr:ext cx="184731" cy="264560"/>
    <xdr:sp macro="" textlink="">
      <xdr:nvSpPr>
        <xdr:cNvPr id="166" name="CaixaDeTexto 1">
          <a:extLst>
            <a:ext uri="{FF2B5EF4-FFF2-40B4-BE49-F238E27FC236}">
              <a16:creationId xmlns:a16="http://schemas.microsoft.com/office/drawing/2014/main" id="{D733D834-CE9F-4550-B0CB-DE465F162511}"/>
            </a:ext>
          </a:extLst>
        </xdr:cNvPr>
        <xdr:cNvSpPr txBox="1"/>
      </xdr:nvSpPr>
      <xdr:spPr>
        <a:xfrm>
          <a:off x="607483" y="18235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</xdr:row>
      <xdr:rowOff>156634</xdr:rowOff>
    </xdr:from>
    <xdr:ext cx="184731" cy="264560"/>
    <xdr:sp macro="" textlink="">
      <xdr:nvSpPr>
        <xdr:cNvPr id="167" name="CaixaDeTexto 1">
          <a:extLst>
            <a:ext uri="{FF2B5EF4-FFF2-40B4-BE49-F238E27FC236}">
              <a16:creationId xmlns:a16="http://schemas.microsoft.com/office/drawing/2014/main" id="{ECAB7676-8CF9-47C9-B500-47D8100DF49D}"/>
            </a:ext>
          </a:extLst>
        </xdr:cNvPr>
        <xdr:cNvSpPr txBox="1"/>
      </xdr:nvSpPr>
      <xdr:spPr>
        <a:xfrm>
          <a:off x="607483" y="1975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8</xdr:row>
      <xdr:rowOff>4234</xdr:rowOff>
    </xdr:from>
    <xdr:ext cx="184731" cy="264560"/>
    <xdr:sp macro="" textlink="">
      <xdr:nvSpPr>
        <xdr:cNvPr id="168" name="CaixaDeTexto 1">
          <a:extLst>
            <a:ext uri="{FF2B5EF4-FFF2-40B4-BE49-F238E27FC236}">
              <a16:creationId xmlns:a16="http://schemas.microsoft.com/office/drawing/2014/main" id="{D7ACF5BC-114B-40E4-9B43-B0C37687D4B7}"/>
            </a:ext>
          </a:extLst>
        </xdr:cNvPr>
        <xdr:cNvSpPr txBox="1"/>
      </xdr:nvSpPr>
      <xdr:spPr>
        <a:xfrm>
          <a:off x="607483" y="18235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54</xdr:row>
      <xdr:rowOff>1059</xdr:rowOff>
    </xdr:from>
    <xdr:ext cx="184731" cy="264560"/>
    <xdr:sp macro="" textlink="">
      <xdr:nvSpPr>
        <xdr:cNvPr id="169" name="CaixaDeTexto 1">
          <a:extLst>
            <a:ext uri="{FF2B5EF4-FFF2-40B4-BE49-F238E27FC236}">
              <a16:creationId xmlns:a16="http://schemas.microsoft.com/office/drawing/2014/main" id="{9F01A3BE-5A37-4428-B22B-75457119C625}"/>
            </a:ext>
          </a:extLst>
        </xdr:cNvPr>
        <xdr:cNvSpPr txBox="1"/>
      </xdr:nvSpPr>
      <xdr:spPr>
        <a:xfrm>
          <a:off x="607483" y="11231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11</xdr:row>
      <xdr:rowOff>5292</xdr:rowOff>
    </xdr:from>
    <xdr:ext cx="184731" cy="264560"/>
    <xdr:sp macro="" textlink="">
      <xdr:nvSpPr>
        <xdr:cNvPr id="170" name="CaixaDeTexto 1">
          <a:extLst>
            <a:ext uri="{FF2B5EF4-FFF2-40B4-BE49-F238E27FC236}">
              <a16:creationId xmlns:a16="http://schemas.microsoft.com/office/drawing/2014/main" id="{C4D2C9B5-0C19-48CE-B2D1-DB5C6D6DCDD3}"/>
            </a:ext>
          </a:extLst>
        </xdr:cNvPr>
        <xdr:cNvSpPr txBox="1"/>
      </xdr:nvSpPr>
      <xdr:spPr>
        <a:xfrm>
          <a:off x="607483" y="2396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11</xdr:row>
      <xdr:rowOff>1059</xdr:rowOff>
    </xdr:from>
    <xdr:ext cx="184731" cy="264560"/>
    <xdr:sp macro="" textlink="">
      <xdr:nvSpPr>
        <xdr:cNvPr id="171" name="CaixaDeTexto 1">
          <a:extLst>
            <a:ext uri="{FF2B5EF4-FFF2-40B4-BE49-F238E27FC236}">
              <a16:creationId xmlns:a16="http://schemas.microsoft.com/office/drawing/2014/main" id="{DBEBBB8C-497C-4F06-A5D5-CFFD735D0A96}"/>
            </a:ext>
          </a:extLst>
        </xdr:cNvPr>
        <xdr:cNvSpPr txBox="1"/>
      </xdr:nvSpPr>
      <xdr:spPr>
        <a:xfrm>
          <a:off x="607483" y="23918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57</xdr:row>
      <xdr:rowOff>5292</xdr:rowOff>
    </xdr:from>
    <xdr:ext cx="184731" cy="264560"/>
    <xdr:sp macro="" textlink="">
      <xdr:nvSpPr>
        <xdr:cNvPr id="172" name="CaixaDeTexto 1">
          <a:extLst>
            <a:ext uri="{FF2B5EF4-FFF2-40B4-BE49-F238E27FC236}">
              <a16:creationId xmlns:a16="http://schemas.microsoft.com/office/drawing/2014/main" id="{62078426-D07A-4B04-9C1F-71C88A8CA173}"/>
            </a:ext>
          </a:extLst>
        </xdr:cNvPr>
        <xdr:cNvSpPr txBox="1"/>
      </xdr:nvSpPr>
      <xdr:spPr>
        <a:xfrm>
          <a:off x="607483" y="12187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10</xdr:row>
      <xdr:rowOff>5292</xdr:rowOff>
    </xdr:from>
    <xdr:ext cx="184731" cy="264560"/>
    <xdr:sp macro="" textlink="">
      <xdr:nvSpPr>
        <xdr:cNvPr id="173" name="CaixaDeTexto 1">
          <a:extLst>
            <a:ext uri="{FF2B5EF4-FFF2-40B4-BE49-F238E27FC236}">
              <a16:creationId xmlns:a16="http://schemas.microsoft.com/office/drawing/2014/main" id="{6CEA0920-8D7F-42C0-AA74-C227E5F8AC5B}"/>
            </a:ext>
          </a:extLst>
        </xdr:cNvPr>
        <xdr:cNvSpPr txBox="1"/>
      </xdr:nvSpPr>
      <xdr:spPr>
        <a:xfrm>
          <a:off x="607483" y="2205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57</xdr:row>
      <xdr:rowOff>1059</xdr:rowOff>
    </xdr:from>
    <xdr:ext cx="184731" cy="264560"/>
    <xdr:sp macro="" textlink="">
      <xdr:nvSpPr>
        <xdr:cNvPr id="174" name="CaixaDeTexto 1">
          <a:extLst>
            <a:ext uri="{FF2B5EF4-FFF2-40B4-BE49-F238E27FC236}">
              <a16:creationId xmlns:a16="http://schemas.microsoft.com/office/drawing/2014/main" id="{549E0641-0652-4D33-9631-B4273ED00B1E}"/>
            </a:ext>
          </a:extLst>
        </xdr:cNvPr>
        <xdr:cNvSpPr txBox="1"/>
      </xdr:nvSpPr>
      <xdr:spPr>
        <a:xfrm>
          <a:off x="607483" y="121835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0</xdr:rowOff>
    </xdr:from>
    <xdr:ext cx="184731" cy="264560"/>
    <xdr:sp macro="" textlink="">
      <xdr:nvSpPr>
        <xdr:cNvPr id="175" name="CaixaDeTexto 1">
          <a:extLst>
            <a:ext uri="{FF2B5EF4-FFF2-40B4-BE49-F238E27FC236}">
              <a16:creationId xmlns:a16="http://schemas.microsoft.com/office/drawing/2014/main" id="{1A9997BE-50A8-4671-8E93-C5BB4747C42D}"/>
            </a:ext>
          </a:extLst>
        </xdr:cNvPr>
        <xdr:cNvSpPr txBox="1"/>
      </xdr:nvSpPr>
      <xdr:spPr>
        <a:xfrm>
          <a:off x="607483" y="1046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0</xdr:rowOff>
    </xdr:from>
    <xdr:ext cx="184731" cy="264560"/>
    <xdr:sp macro="" textlink="">
      <xdr:nvSpPr>
        <xdr:cNvPr id="176" name="CaixaDeTexto 1">
          <a:extLst>
            <a:ext uri="{FF2B5EF4-FFF2-40B4-BE49-F238E27FC236}">
              <a16:creationId xmlns:a16="http://schemas.microsoft.com/office/drawing/2014/main" id="{4BCEE3FC-C262-4859-88B2-4C59F96621C1}"/>
            </a:ext>
          </a:extLst>
        </xdr:cNvPr>
        <xdr:cNvSpPr txBox="1"/>
      </xdr:nvSpPr>
      <xdr:spPr>
        <a:xfrm>
          <a:off x="607483" y="1046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0</xdr:rowOff>
    </xdr:from>
    <xdr:ext cx="184731" cy="264560"/>
    <xdr:sp macro="" textlink="">
      <xdr:nvSpPr>
        <xdr:cNvPr id="177" name="CaixaDeTexto 1">
          <a:extLst>
            <a:ext uri="{FF2B5EF4-FFF2-40B4-BE49-F238E27FC236}">
              <a16:creationId xmlns:a16="http://schemas.microsoft.com/office/drawing/2014/main" id="{6E479A90-3D7F-41F3-84BC-C9DBF6E1729A}"/>
            </a:ext>
          </a:extLst>
        </xdr:cNvPr>
        <xdr:cNvSpPr txBox="1"/>
      </xdr:nvSpPr>
      <xdr:spPr>
        <a:xfrm>
          <a:off x="607483" y="1046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0</xdr:rowOff>
    </xdr:from>
    <xdr:ext cx="184731" cy="264560"/>
    <xdr:sp macro="" textlink="">
      <xdr:nvSpPr>
        <xdr:cNvPr id="178" name="CaixaDeTexto 1">
          <a:extLst>
            <a:ext uri="{FF2B5EF4-FFF2-40B4-BE49-F238E27FC236}">
              <a16:creationId xmlns:a16="http://schemas.microsoft.com/office/drawing/2014/main" id="{CA1BE5AC-212B-4AB6-A48F-3B41D554783B}"/>
            </a:ext>
          </a:extLst>
        </xdr:cNvPr>
        <xdr:cNvSpPr txBox="1"/>
      </xdr:nvSpPr>
      <xdr:spPr>
        <a:xfrm>
          <a:off x="607483" y="1046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0</xdr:rowOff>
    </xdr:from>
    <xdr:ext cx="184731" cy="264560"/>
    <xdr:sp macro="" textlink="">
      <xdr:nvSpPr>
        <xdr:cNvPr id="179" name="CaixaDeTexto 1">
          <a:extLst>
            <a:ext uri="{FF2B5EF4-FFF2-40B4-BE49-F238E27FC236}">
              <a16:creationId xmlns:a16="http://schemas.microsoft.com/office/drawing/2014/main" id="{0D2654B1-7DF1-43A7-978C-DCA1B8A3CE14}"/>
            </a:ext>
          </a:extLst>
        </xdr:cNvPr>
        <xdr:cNvSpPr txBox="1"/>
      </xdr:nvSpPr>
      <xdr:spPr>
        <a:xfrm>
          <a:off x="607483" y="1046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0</xdr:rowOff>
    </xdr:from>
    <xdr:ext cx="184731" cy="264560"/>
    <xdr:sp macro="" textlink="">
      <xdr:nvSpPr>
        <xdr:cNvPr id="180" name="CaixaDeTexto 1">
          <a:extLst>
            <a:ext uri="{FF2B5EF4-FFF2-40B4-BE49-F238E27FC236}">
              <a16:creationId xmlns:a16="http://schemas.microsoft.com/office/drawing/2014/main" id="{2CFF4E9F-E536-429D-BA5F-EEBDEF979394}"/>
            </a:ext>
          </a:extLst>
        </xdr:cNvPr>
        <xdr:cNvSpPr txBox="1"/>
      </xdr:nvSpPr>
      <xdr:spPr>
        <a:xfrm>
          <a:off x="607483" y="1046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0</xdr:rowOff>
    </xdr:from>
    <xdr:ext cx="184731" cy="264560"/>
    <xdr:sp macro="" textlink="">
      <xdr:nvSpPr>
        <xdr:cNvPr id="181" name="CaixaDeTexto 1">
          <a:extLst>
            <a:ext uri="{FF2B5EF4-FFF2-40B4-BE49-F238E27FC236}">
              <a16:creationId xmlns:a16="http://schemas.microsoft.com/office/drawing/2014/main" id="{51ABAF93-6AB9-49F4-9315-DBE87647B9ED}"/>
            </a:ext>
          </a:extLst>
        </xdr:cNvPr>
        <xdr:cNvSpPr txBox="1"/>
      </xdr:nvSpPr>
      <xdr:spPr>
        <a:xfrm>
          <a:off x="607483" y="1046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0</xdr:rowOff>
    </xdr:from>
    <xdr:ext cx="184731" cy="264560"/>
    <xdr:sp macro="" textlink="">
      <xdr:nvSpPr>
        <xdr:cNvPr id="182" name="CaixaDeTexto 1">
          <a:extLst>
            <a:ext uri="{FF2B5EF4-FFF2-40B4-BE49-F238E27FC236}">
              <a16:creationId xmlns:a16="http://schemas.microsoft.com/office/drawing/2014/main" id="{E613128E-61B2-4500-8DBD-1744B71000CA}"/>
            </a:ext>
          </a:extLst>
        </xdr:cNvPr>
        <xdr:cNvSpPr txBox="1"/>
      </xdr:nvSpPr>
      <xdr:spPr>
        <a:xfrm>
          <a:off x="607483" y="1046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0</xdr:rowOff>
    </xdr:from>
    <xdr:ext cx="184731" cy="264560"/>
    <xdr:sp macro="" textlink="">
      <xdr:nvSpPr>
        <xdr:cNvPr id="183" name="CaixaDeTexto 1">
          <a:extLst>
            <a:ext uri="{FF2B5EF4-FFF2-40B4-BE49-F238E27FC236}">
              <a16:creationId xmlns:a16="http://schemas.microsoft.com/office/drawing/2014/main" id="{235BEDDA-5F28-46AE-9B8B-004CA6A8FEC0}"/>
            </a:ext>
          </a:extLst>
        </xdr:cNvPr>
        <xdr:cNvSpPr txBox="1"/>
      </xdr:nvSpPr>
      <xdr:spPr>
        <a:xfrm>
          <a:off x="607483" y="1046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0</xdr:rowOff>
    </xdr:from>
    <xdr:ext cx="184731" cy="264560"/>
    <xdr:sp macro="" textlink="">
      <xdr:nvSpPr>
        <xdr:cNvPr id="184" name="CaixaDeTexto 1">
          <a:extLst>
            <a:ext uri="{FF2B5EF4-FFF2-40B4-BE49-F238E27FC236}">
              <a16:creationId xmlns:a16="http://schemas.microsoft.com/office/drawing/2014/main" id="{0A1716FC-81C0-48A8-9742-E6CECB36A40C}"/>
            </a:ext>
          </a:extLst>
        </xdr:cNvPr>
        <xdr:cNvSpPr txBox="1"/>
      </xdr:nvSpPr>
      <xdr:spPr>
        <a:xfrm>
          <a:off x="607483" y="1046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0</xdr:rowOff>
    </xdr:from>
    <xdr:ext cx="184731" cy="264560"/>
    <xdr:sp macro="" textlink="">
      <xdr:nvSpPr>
        <xdr:cNvPr id="185" name="CaixaDeTexto 1">
          <a:extLst>
            <a:ext uri="{FF2B5EF4-FFF2-40B4-BE49-F238E27FC236}">
              <a16:creationId xmlns:a16="http://schemas.microsoft.com/office/drawing/2014/main" id="{64BD2218-C53B-4186-B8FA-51233FAD5B6D}"/>
            </a:ext>
          </a:extLst>
        </xdr:cNvPr>
        <xdr:cNvSpPr txBox="1"/>
      </xdr:nvSpPr>
      <xdr:spPr>
        <a:xfrm>
          <a:off x="607483" y="1046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0</xdr:rowOff>
    </xdr:from>
    <xdr:ext cx="184731" cy="264560"/>
    <xdr:sp macro="" textlink="">
      <xdr:nvSpPr>
        <xdr:cNvPr id="186" name="CaixaDeTexto 1">
          <a:extLst>
            <a:ext uri="{FF2B5EF4-FFF2-40B4-BE49-F238E27FC236}">
              <a16:creationId xmlns:a16="http://schemas.microsoft.com/office/drawing/2014/main" id="{D22DAA49-6C02-4A3A-9DFE-8298C4710B04}"/>
            </a:ext>
          </a:extLst>
        </xdr:cNvPr>
        <xdr:cNvSpPr txBox="1"/>
      </xdr:nvSpPr>
      <xdr:spPr>
        <a:xfrm>
          <a:off x="607483" y="1046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0</xdr:rowOff>
    </xdr:from>
    <xdr:ext cx="184731" cy="264560"/>
    <xdr:sp macro="" textlink="">
      <xdr:nvSpPr>
        <xdr:cNvPr id="187" name="CaixaDeTexto 1">
          <a:extLst>
            <a:ext uri="{FF2B5EF4-FFF2-40B4-BE49-F238E27FC236}">
              <a16:creationId xmlns:a16="http://schemas.microsoft.com/office/drawing/2014/main" id="{E70DBB5D-F810-4886-960D-ADF9485EFE66}"/>
            </a:ext>
          </a:extLst>
        </xdr:cNvPr>
        <xdr:cNvSpPr txBox="1"/>
      </xdr:nvSpPr>
      <xdr:spPr>
        <a:xfrm>
          <a:off x="607483" y="1046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50</xdr:row>
      <xdr:rowOff>1059</xdr:rowOff>
    </xdr:from>
    <xdr:ext cx="184731" cy="264560"/>
    <xdr:sp macro="" textlink="">
      <xdr:nvSpPr>
        <xdr:cNvPr id="188" name="CaixaDeTexto 1">
          <a:extLst>
            <a:ext uri="{FF2B5EF4-FFF2-40B4-BE49-F238E27FC236}">
              <a16:creationId xmlns:a16="http://schemas.microsoft.com/office/drawing/2014/main" id="{41000B92-206D-4463-A1FD-45AAA7C92690}"/>
            </a:ext>
          </a:extLst>
        </xdr:cNvPr>
        <xdr:cNvSpPr txBox="1"/>
      </xdr:nvSpPr>
      <xdr:spPr>
        <a:xfrm>
          <a:off x="607483" y="10469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51</xdr:row>
      <xdr:rowOff>0</xdr:rowOff>
    </xdr:from>
    <xdr:ext cx="184731" cy="264560"/>
    <xdr:sp macro="" textlink="">
      <xdr:nvSpPr>
        <xdr:cNvPr id="189" name="CaixaDeTexto 1">
          <a:extLst>
            <a:ext uri="{FF2B5EF4-FFF2-40B4-BE49-F238E27FC236}">
              <a16:creationId xmlns:a16="http://schemas.microsoft.com/office/drawing/2014/main" id="{7CE1775D-08A0-4145-9785-251FD3D204F4}"/>
            </a:ext>
          </a:extLst>
        </xdr:cNvPr>
        <xdr:cNvSpPr txBox="1"/>
      </xdr:nvSpPr>
      <xdr:spPr>
        <a:xfrm>
          <a:off x="607483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54</xdr:row>
      <xdr:rowOff>1059</xdr:rowOff>
    </xdr:from>
    <xdr:ext cx="184731" cy="264560"/>
    <xdr:sp macro="" textlink="">
      <xdr:nvSpPr>
        <xdr:cNvPr id="190" name="CaixaDeTexto 1">
          <a:extLst>
            <a:ext uri="{FF2B5EF4-FFF2-40B4-BE49-F238E27FC236}">
              <a16:creationId xmlns:a16="http://schemas.microsoft.com/office/drawing/2014/main" id="{56EA6440-37B8-4C2D-88D8-7AFACDBB7EF3}"/>
            </a:ext>
          </a:extLst>
        </xdr:cNvPr>
        <xdr:cNvSpPr txBox="1"/>
      </xdr:nvSpPr>
      <xdr:spPr>
        <a:xfrm>
          <a:off x="607483" y="11231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44</xdr:row>
      <xdr:rowOff>5292</xdr:rowOff>
    </xdr:from>
    <xdr:ext cx="184731" cy="264560"/>
    <xdr:sp macro="" textlink="">
      <xdr:nvSpPr>
        <xdr:cNvPr id="191" name="CaixaDeTexto 1">
          <a:extLst>
            <a:ext uri="{FF2B5EF4-FFF2-40B4-BE49-F238E27FC236}">
              <a16:creationId xmlns:a16="http://schemas.microsoft.com/office/drawing/2014/main" id="{AF8275DE-AEFB-446C-BC1F-12D51FB03E38}"/>
            </a:ext>
          </a:extLst>
        </xdr:cNvPr>
        <xdr:cNvSpPr txBox="1"/>
      </xdr:nvSpPr>
      <xdr:spPr>
        <a:xfrm>
          <a:off x="607483" y="89492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45</xdr:row>
      <xdr:rowOff>5292</xdr:rowOff>
    </xdr:from>
    <xdr:ext cx="184731" cy="264560"/>
    <xdr:sp macro="" textlink="">
      <xdr:nvSpPr>
        <xdr:cNvPr id="192" name="CaixaDeTexto 1">
          <a:extLst>
            <a:ext uri="{FF2B5EF4-FFF2-40B4-BE49-F238E27FC236}">
              <a16:creationId xmlns:a16="http://schemas.microsoft.com/office/drawing/2014/main" id="{6EE32A3A-239A-4C90-8469-FC6E19B6D7D3}"/>
            </a:ext>
          </a:extLst>
        </xdr:cNvPr>
        <xdr:cNvSpPr txBox="1"/>
      </xdr:nvSpPr>
      <xdr:spPr>
        <a:xfrm>
          <a:off x="607483" y="9139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44</xdr:row>
      <xdr:rowOff>1059</xdr:rowOff>
    </xdr:from>
    <xdr:ext cx="184731" cy="264560"/>
    <xdr:sp macro="" textlink="">
      <xdr:nvSpPr>
        <xdr:cNvPr id="193" name="CaixaDeTexto 1">
          <a:extLst>
            <a:ext uri="{FF2B5EF4-FFF2-40B4-BE49-F238E27FC236}">
              <a16:creationId xmlns:a16="http://schemas.microsoft.com/office/drawing/2014/main" id="{42B359A6-4B97-45EE-B4A7-061EAB4BE3F3}"/>
            </a:ext>
          </a:extLst>
        </xdr:cNvPr>
        <xdr:cNvSpPr txBox="1"/>
      </xdr:nvSpPr>
      <xdr:spPr>
        <a:xfrm>
          <a:off x="607483" y="8945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47</xdr:row>
      <xdr:rowOff>1059</xdr:rowOff>
    </xdr:from>
    <xdr:ext cx="184731" cy="264560"/>
    <xdr:sp macro="" textlink="">
      <xdr:nvSpPr>
        <xdr:cNvPr id="194" name="CaixaDeTexto 1">
          <a:extLst>
            <a:ext uri="{FF2B5EF4-FFF2-40B4-BE49-F238E27FC236}">
              <a16:creationId xmlns:a16="http://schemas.microsoft.com/office/drawing/2014/main" id="{E6F60338-7BB6-4FA6-81C7-D1BB494CC1BE}"/>
            </a:ext>
          </a:extLst>
        </xdr:cNvPr>
        <xdr:cNvSpPr txBox="1"/>
      </xdr:nvSpPr>
      <xdr:spPr>
        <a:xfrm>
          <a:off x="607483" y="98975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45</xdr:row>
      <xdr:rowOff>1059</xdr:rowOff>
    </xdr:from>
    <xdr:ext cx="184731" cy="264560"/>
    <xdr:sp macro="" textlink="">
      <xdr:nvSpPr>
        <xdr:cNvPr id="195" name="CaixaDeTexto 1">
          <a:extLst>
            <a:ext uri="{FF2B5EF4-FFF2-40B4-BE49-F238E27FC236}">
              <a16:creationId xmlns:a16="http://schemas.microsoft.com/office/drawing/2014/main" id="{F1054797-0623-4590-8896-EB93E47F8247}"/>
            </a:ext>
          </a:extLst>
        </xdr:cNvPr>
        <xdr:cNvSpPr txBox="1"/>
      </xdr:nvSpPr>
      <xdr:spPr>
        <a:xfrm>
          <a:off x="607483" y="91355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47</xdr:row>
      <xdr:rowOff>4234</xdr:rowOff>
    </xdr:from>
    <xdr:ext cx="184731" cy="264560"/>
    <xdr:sp macro="" textlink="">
      <xdr:nvSpPr>
        <xdr:cNvPr id="196" name="CaixaDeTexto 1">
          <a:extLst>
            <a:ext uri="{FF2B5EF4-FFF2-40B4-BE49-F238E27FC236}">
              <a16:creationId xmlns:a16="http://schemas.microsoft.com/office/drawing/2014/main" id="{6BA6D50B-A9AB-44A3-A18A-0176A352F6F6}"/>
            </a:ext>
          </a:extLst>
        </xdr:cNvPr>
        <xdr:cNvSpPr txBox="1"/>
      </xdr:nvSpPr>
      <xdr:spPr>
        <a:xfrm>
          <a:off x="607483" y="99007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47</xdr:row>
      <xdr:rowOff>156634</xdr:rowOff>
    </xdr:from>
    <xdr:ext cx="184731" cy="264560"/>
    <xdr:sp macro="" textlink="">
      <xdr:nvSpPr>
        <xdr:cNvPr id="197" name="CaixaDeTexto 1">
          <a:extLst>
            <a:ext uri="{FF2B5EF4-FFF2-40B4-BE49-F238E27FC236}">
              <a16:creationId xmlns:a16="http://schemas.microsoft.com/office/drawing/2014/main" id="{11DB092D-9A6E-4DA5-A54D-F17512CA1A2B}"/>
            </a:ext>
          </a:extLst>
        </xdr:cNvPr>
        <xdr:cNvSpPr txBox="1"/>
      </xdr:nvSpPr>
      <xdr:spPr>
        <a:xfrm>
          <a:off x="607483" y="100531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47</xdr:row>
      <xdr:rowOff>4234</xdr:rowOff>
    </xdr:from>
    <xdr:ext cx="184731" cy="264560"/>
    <xdr:sp macro="" textlink="">
      <xdr:nvSpPr>
        <xdr:cNvPr id="198" name="CaixaDeTexto 1">
          <a:extLst>
            <a:ext uri="{FF2B5EF4-FFF2-40B4-BE49-F238E27FC236}">
              <a16:creationId xmlns:a16="http://schemas.microsoft.com/office/drawing/2014/main" id="{5007141E-C662-4545-B6A4-AC3FB44FCD9B}"/>
            </a:ext>
          </a:extLst>
        </xdr:cNvPr>
        <xdr:cNvSpPr txBox="1"/>
      </xdr:nvSpPr>
      <xdr:spPr>
        <a:xfrm>
          <a:off x="607483" y="99007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45</xdr:row>
      <xdr:rowOff>4234</xdr:rowOff>
    </xdr:from>
    <xdr:ext cx="184731" cy="264560"/>
    <xdr:sp macro="" textlink="">
      <xdr:nvSpPr>
        <xdr:cNvPr id="199" name="CaixaDeTexto 1">
          <a:extLst>
            <a:ext uri="{FF2B5EF4-FFF2-40B4-BE49-F238E27FC236}">
              <a16:creationId xmlns:a16="http://schemas.microsoft.com/office/drawing/2014/main" id="{06F1CC68-FE8C-483D-9FFE-852070D22A14}"/>
            </a:ext>
          </a:extLst>
        </xdr:cNvPr>
        <xdr:cNvSpPr txBox="1"/>
      </xdr:nvSpPr>
      <xdr:spPr>
        <a:xfrm>
          <a:off x="607483" y="91387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45</xdr:row>
      <xdr:rowOff>156634</xdr:rowOff>
    </xdr:from>
    <xdr:ext cx="184731" cy="264560"/>
    <xdr:sp macro="" textlink="">
      <xdr:nvSpPr>
        <xdr:cNvPr id="200" name="CaixaDeTexto 1">
          <a:extLst>
            <a:ext uri="{FF2B5EF4-FFF2-40B4-BE49-F238E27FC236}">
              <a16:creationId xmlns:a16="http://schemas.microsoft.com/office/drawing/2014/main" id="{1A3C4DC8-5B77-48A5-B0E6-427CEDDCD073}"/>
            </a:ext>
          </a:extLst>
        </xdr:cNvPr>
        <xdr:cNvSpPr txBox="1"/>
      </xdr:nvSpPr>
      <xdr:spPr>
        <a:xfrm>
          <a:off x="607483" y="92911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47</xdr:row>
      <xdr:rowOff>2117</xdr:rowOff>
    </xdr:from>
    <xdr:ext cx="184731" cy="264560"/>
    <xdr:sp macro="" textlink="">
      <xdr:nvSpPr>
        <xdr:cNvPr id="201" name="CaixaDeTexto 200">
          <a:extLst>
            <a:ext uri="{FF2B5EF4-FFF2-40B4-BE49-F238E27FC236}">
              <a16:creationId xmlns:a16="http://schemas.microsoft.com/office/drawing/2014/main" id="{7B12249F-2B9A-49FF-AD29-F0926EE8B0B0}"/>
            </a:ext>
          </a:extLst>
        </xdr:cNvPr>
        <xdr:cNvSpPr txBox="1"/>
      </xdr:nvSpPr>
      <xdr:spPr>
        <a:xfrm>
          <a:off x="607483" y="98985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47</xdr:row>
      <xdr:rowOff>0</xdr:rowOff>
    </xdr:from>
    <xdr:ext cx="184731" cy="264560"/>
    <xdr:sp macro="" textlink="">
      <xdr:nvSpPr>
        <xdr:cNvPr id="202" name="CaixaDeTexto 201">
          <a:extLst>
            <a:ext uri="{FF2B5EF4-FFF2-40B4-BE49-F238E27FC236}">
              <a16:creationId xmlns:a16="http://schemas.microsoft.com/office/drawing/2014/main" id="{E0FC571E-787D-4373-9E29-34F08DEB13E1}"/>
            </a:ext>
          </a:extLst>
        </xdr:cNvPr>
        <xdr:cNvSpPr txBox="1"/>
      </xdr:nvSpPr>
      <xdr:spPr>
        <a:xfrm>
          <a:off x="607483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47</xdr:row>
      <xdr:rowOff>5292</xdr:rowOff>
    </xdr:from>
    <xdr:ext cx="184731" cy="264560"/>
    <xdr:sp macro="" textlink="">
      <xdr:nvSpPr>
        <xdr:cNvPr id="203" name="CaixaDeTexto 1">
          <a:extLst>
            <a:ext uri="{FF2B5EF4-FFF2-40B4-BE49-F238E27FC236}">
              <a16:creationId xmlns:a16="http://schemas.microsoft.com/office/drawing/2014/main" id="{D5949D55-8649-4B67-9C7E-D4627B181683}"/>
            </a:ext>
          </a:extLst>
        </xdr:cNvPr>
        <xdr:cNvSpPr txBox="1"/>
      </xdr:nvSpPr>
      <xdr:spPr>
        <a:xfrm>
          <a:off x="607483" y="9901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47</xdr:row>
      <xdr:rowOff>157692</xdr:rowOff>
    </xdr:from>
    <xdr:ext cx="184731" cy="264560"/>
    <xdr:sp macro="" textlink="">
      <xdr:nvSpPr>
        <xdr:cNvPr id="204" name="CaixaDeTexto 1">
          <a:extLst>
            <a:ext uri="{FF2B5EF4-FFF2-40B4-BE49-F238E27FC236}">
              <a16:creationId xmlns:a16="http://schemas.microsoft.com/office/drawing/2014/main" id="{7E5011FC-76E0-4682-B54C-2CC5DC7A70D8}"/>
            </a:ext>
          </a:extLst>
        </xdr:cNvPr>
        <xdr:cNvSpPr txBox="1"/>
      </xdr:nvSpPr>
      <xdr:spPr>
        <a:xfrm>
          <a:off x="607483" y="10054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05" name="CaixaDeTexto 204">
          <a:extLst>
            <a:ext uri="{FF2B5EF4-FFF2-40B4-BE49-F238E27FC236}">
              <a16:creationId xmlns:a16="http://schemas.microsoft.com/office/drawing/2014/main" id="{44B4BB0E-732C-4D65-B031-C3AE0AFB9B55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06" name="CaixaDeTexto 1">
          <a:extLst>
            <a:ext uri="{FF2B5EF4-FFF2-40B4-BE49-F238E27FC236}">
              <a16:creationId xmlns:a16="http://schemas.microsoft.com/office/drawing/2014/main" id="{4E39B284-6DAC-4979-B9A1-3E314FBEC3F2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07" name="CaixaDeTexto 1">
          <a:extLst>
            <a:ext uri="{FF2B5EF4-FFF2-40B4-BE49-F238E27FC236}">
              <a16:creationId xmlns:a16="http://schemas.microsoft.com/office/drawing/2014/main" id="{F6F364AB-DCD9-4B41-8572-8DAD52E7FBCD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08" name="CaixaDeTexto 1">
          <a:extLst>
            <a:ext uri="{FF2B5EF4-FFF2-40B4-BE49-F238E27FC236}">
              <a16:creationId xmlns:a16="http://schemas.microsoft.com/office/drawing/2014/main" id="{7E13B537-E0DE-4F49-B187-81ECD43A2346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09" name="CaixaDeTexto 1">
          <a:extLst>
            <a:ext uri="{FF2B5EF4-FFF2-40B4-BE49-F238E27FC236}">
              <a16:creationId xmlns:a16="http://schemas.microsoft.com/office/drawing/2014/main" id="{ACF414D5-D21D-42DC-9063-24DD0DAF02CC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10" name="CaixaDeTexto 1">
          <a:extLst>
            <a:ext uri="{FF2B5EF4-FFF2-40B4-BE49-F238E27FC236}">
              <a16:creationId xmlns:a16="http://schemas.microsoft.com/office/drawing/2014/main" id="{96891456-A75E-479A-9B85-946057AF5509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11" name="CaixaDeTexto 1">
          <a:extLst>
            <a:ext uri="{FF2B5EF4-FFF2-40B4-BE49-F238E27FC236}">
              <a16:creationId xmlns:a16="http://schemas.microsoft.com/office/drawing/2014/main" id="{A100D7ED-791E-4D14-8D15-28DFDA6A4075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12" name="CaixaDeTexto 1">
          <a:extLst>
            <a:ext uri="{FF2B5EF4-FFF2-40B4-BE49-F238E27FC236}">
              <a16:creationId xmlns:a16="http://schemas.microsoft.com/office/drawing/2014/main" id="{4DEAD92F-F216-4F8B-BDC3-F267E0E147C6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13" name="CaixaDeTexto 1">
          <a:extLst>
            <a:ext uri="{FF2B5EF4-FFF2-40B4-BE49-F238E27FC236}">
              <a16:creationId xmlns:a16="http://schemas.microsoft.com/office/drawing/2014/main" id="{C07279D1-60A2-428F-8847-09EE984CB858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14" name="CaixaDeTexto 1">
          <a:extLst>
            <a:ext uri="{FF2B5EF4-FFF2-40B4-BE49-F238E27FC236}">
              <a16:creationId xmlns:a16="http://schemas.microsoft.com/office/drawing/2014/main" id="{081F2137-6B03-4844-BCEF-B625B38CDE39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15" name="CaixaDeTexto 1">
          <a:extLst>
            <a:ext uri="{FF2B5EF4-FFF2-40B4-BE49-F238E27FC236}">
              <a16:creationId xmlns:a16="http://schemas.microsoft.com/office/drawing/2014/main" id="{F17911D6-E1D2-4C11-BB87-D398C71BA577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16" name="CaixaDeTexto 1">
          <a:extLst>
            <a:ext uri="{FF2B5EF4-FFF2-40B4-BE49-F238E27FC236}">
              <a16:creationId xmlns:a16="http://schemas.microsoft.com/office/drawing/2014/main" id="{20F0CD1E-3D37-4CF1-99A6-F487D834982C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17" name="CaixaDeTexto 1">
          <a:extLst>
            <a:ext uri="{FF2B5EF4-FFF2-40B4-BE49-F238E27FC236}">
              <a16:creationId xmlns:a16="http://schemas.microsoft.com/office/drawing/2014/main" id="{72633238-DB40-42E8-B3B9-95610DE44DB6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18" name="CaixaDeTexto 1">
          <a:extLst>
            <a:ext uri="{FF2B5EF4-FFF2-40B4-BE49-F238E27FC236}">
              <a16:creationId xmlns:a16="http://schemas.microsoft.com/office/drawing/2014/main" id="{5BF59E89-0B3D-4A16-9461-DC9BDFC40DF3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19" name="CaixaDeTexto 1">
          <a:extLst>
            <a:ext uri="{FF2B5EF4-FFF2-40B4-BE49-F238E27FC236}">
              <a16:creationId xmlns:a16="http://schemas.microsoft.com/office/drawing/2014/main" id="{93FBEBC2-6CB5-42F2-BF3F-7E25014E6E6A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20" name="CaixaDeTexto 1">
          <a:extLst>
            <a:ext uri="{FF2B5EF4-FFF2-40B4-BE49-F238E27FC236}">
              <a16:creationId xmlns:a16="http://schemas.microsoft.com/office/drawing/2014/main" id="{EF2E11CE-EFA5-4099-84B4-CC63FCCC35E1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21" name="CaixaDeTexto 1">
          <a:extLst>
            <a:ext uri="{FF2B5EF4-FFF2-40B4-BE49-F238E27FC236}">
              <a16:creationId xmlns:a16="http://schemas.microsoft.com/office/drawing/2014/main" id="{F583977A-FE20-4529-A277-1E21C5E1B226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22" name="CaixaDeTexto 1">
          <a:extLst>
            <a:ext uri="{FF2B5EF4-FFF2-40B4-BE49-F238E27FC236}">
              <a16:creationId xmlns:a16="http://schemas.microsoft.com/office/drawing/2014/main" id="{EC3844B3-659F-45BB-AC56-6EC71B8029EA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23" name="CaixaDeTexto 1">
          <a:extLst>
            <a:ext uri="{FF2B5EF4-FFF2-40B4-BE49-F238E27FC236}">
              <a16:creationId xmlns:a16="http://schemas.microsoft.com/office/drawing/2014/main" id="{4EB63C04-8EC2-4925-ABB5-3DA9D7A8D50D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24" name="CaixaDeTexto 1">
          <a:extLst>
            <a:ext uri="{FF2B5EF4-FFF2-40B4-BE49-F238E27FC236}">
              <a16:creationId xmlns:a16="http://schemas.microsoft.com/office/drawing/2014/main" id="{92C878B5-9F2E-4C18-978E-A16FE055F4DB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25" name="CaixaDeTexto 1">
          <a:extLst>
            <a:ext uri="{FF2B5EF4-FFF2-40B4-BE49-F238E27FC236}">
              <a16:creationId xmlns:a16="http://schemas.microsoft.com/office/drawing/2014/main" id="{FA2EC881-F3F6-485C-9682-B3E59FF049C9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26" name="CaixaDeTexto 1">
          <a:extLst>
            <a:ext uri="{FF2B5EF4-FFF2-40B4-BE49-F238E27FC236}">
              <a16:creationId xmlns:a16="http://schemas.microsoft.com/office/drawing/2014/main" id="{3F100E19-F0D0-433D-8330-224A67F96E3F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27" name="CaixaDeTexto 1">
          <a:extLst>
            <a:ext uri="{FF2B5EF4-FFF2-40B4-BE49-F238E27FC236}">
              <a16:creationId xmlns:a16="http://schemas.microsoft.com/office/drawing/2014/main" id="{0AB928D9-5F80-4E2F-AC4B-66499FDC0435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0</xdr:rowOff>
    </xdr:from>
    <xdr:ext cx="184731" cy="264560"/>
    <xdr:sp macro="" textlink="">
      <xdr:nvSpPr>
        <xdr:cNvPr id="228" name="CaixaDeTexto 1">
          <a:extLst>
            <a:ext uri="{FF2B5EF4-FFF2-40B4-BE49-F238E27FC236}">
              <a16:creationId xmlns:a16="http://schemas.microsoft.com/office/drawing/2014/main" id="{DCF92B42-0814-4793-A6FB-A6FD4E3AF947}"/>
            </a:ext>
          </a:extLst>
        </xdr:cNvPr>
        <xdr:cNvSpPr txBox="1"/>
      </xdr:nvSpPr>
      <xdr:spPr>
        <a:xfrm>
          <a:off x="2131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6350</xdr:rowOff>
    </xdr:from>
    <xdr:ext cx="184731" cy="264560"/>
    <xdr:sp macro="" textlink="">
      <xdr:nvSpPr>
        <xdr:cNvPr id="229" name="CaixaDeTexto 228">
          <a:extLst>
            <a:ext uri="{FF2B5EF4-FFF2-40B4-BE49-F238E27FC236}">
              <a16:creationId xmlns:a16="http://schemas.microsoft.com/office/drawing/2014/main" id="{BFB948D5-8539-4248-8B80-05E3A00FDC46}"/>
            </a:ext>
          </a:extLst>
        </xdr:cNvPr>
        <xdr:cNvSpPr txBox="1"/>
      </xdr:nvSpPr>
      <xdr:spPr>
        <a:xfrm>
          <a:off x="607483" y="1169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56</xdr:row>
      <xdr:rowOff>6350</xdr:rowOff>
    </xdr:from>
    <xdr:ext cx="184731" cy="264560"/>
    <xdr:sp macro="" textlink="">
      <xdr:nvSpPr>
        <xdr:cNvPr id="230" name="CaixaDeTexto 229">
          <a:extLst>
            <a:ext uri="{FF2B5EF4-FFF2-40B4-BE49-F238E27FC236}">
              <a16:creationId xmlns:a16="http://schemas.microsoft.com/office/drawing/2014/main" id="{DE6A3B17-5B51-4D4E-8AA2-6E3833F6D0C3}"/>
            </a:ext>
          </a:extLst>
        </xdr:cNvPr>
        <xdr:cNvSpPr txBox="1"/>
      </xdr:nvSpPr>
      <xdr:spPr>
        <a:xfrm>
          <a:off x="2131483" y="1169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31" name="CaixaDeTexto 230">
          <a:extLst>
            <a:ext uri="{FF2B5EF4-FFF2-40B4-BE49-F238E27FC236}">
              <a16:creationId xmlns:a16="http://schemas.microsoft.com/office/drawing/2014/main" id="{1D31BB73-7ECB-4540-8517-C42A48A35A1F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6350</xdr:rowOff>
    </xdr:from>
    <xdr:ext cx="184731" cy="264560"/>
    <xdr:sp macro="" textlink="">
      <xdr:nvSpPr>
        <xdr:cNvPr id="232" name="CaixaDeTexto 1">
          <a:extLst>
            <a:ext uri="{FF2B5EF4-FFF2-40B4-BE49-F238E27FC236}">
              <a16:creationId xmlns:a16="http://schemas.microsoft.com/office/drawing/2014/main" id="{B73C20A5-FF60-440E-AA9F-61C632ADE830}"/>
            </a:ext>
          </a:extLst>
        </xdr:cNvPr>
        <xdr:cNvSpPr txBox="1"/>
      </xdr:nvSpPr>
      <xdr:spPr>
        <a:xfrm>
          <a:off x="607483" y="1169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325967</xdr:rowOff>
    </xdr:from>
    <xdr:ext cx="184731" cy="264560"/>
    <xdr:sp macro="" textlink="">
      <xdr:nvSpPr>
        <xdr:cNvPr id="233" name="CaixaDeTexto 1">
          <a:extLst>
            <a:ext uri="{FF2B5EF4-FFF2-40B4-BE49-F238E27FC236}">
              <a16:creationId xmlns:a16="http://schemas.microsoft.com/office/drawing/2014/main" id="{5DBD432F-DDF1-4395-928E-AA1ECC2045C6}"/>
            </a:ext>
          </a:extLst>
        </xdr:cNvPr>
        <xdr:cNvSpPr txBox="1"/>
      </xdr:nvSpPr>
      <xdr:spPr>
        <a:xfrm>
          <a:off x="607483" y="120131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2117</xdr:rowOff>
    </xdr:from>
    <xdr:ext cx="184731" cy="264560"/>
    <xdr:sp macro="" textlink="">
      <xdr:nvSpPr>
        <xdr:cNvPr id="234" name="CaixaDeTexto 1">
          <a:extLst>
            <a:ext uri="{FF2B5EF4-FFF2-40B4-BE49-F238E27FC236}">
              <a16:creationId xmlns:a16="http://schemas.microsoft.com/office/drawing/2014/main" id="{86AB14F3-073F-4D5F-A13A-9080CC4B0495}"/>
            </a:ext>
          </a:extLst>
        </xdr:cNvPr>
        <xdr:cNvSpPr txBox="1"/>
      </xdr:nvSpPr>
      <xdr:spPr>
        <a:xfrm>
          <a:off x="607483" y="11689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1059</xdr:rowOff>
    </xdr:from>
    <xdr:ext cx="184731" cy="264560"/>
    <xdr:sp macro="" textlink="">
      <xdr:nvSpPr>
        <xdr:cNvPr id="235" name="CaixaDeTexto 1">
          <a:extLst>
            <a:ext uri="{FF2B5EF4-FFF2-40B4-BE49-F238E27FC236}">
              <a16:creationId xmlns:a16="http://schemas.microsoft.com/office/drawing/2014/main" id="{016B9688-C125-4CF8-83DD-C1F2B34E2E89}"/>
            </a:ext>
          </a:extLst>
        </xdr:cNvPr>
        <xdr:cNvSpPr txBox="1"/>
      </xdr:nvSpPr>
      <xdr:spPr>
        <a:xfrm>
          <a:off x="607483" y="116882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6350</xdr:rowOff>
    </xdr:from>
    <xdr:ext cx="184731" cy="264560"/>
    <xdr:sp macro="" textlink="">
      <xdr:nvSpPr>
        <xdr:cNvPr id="236" name="CaixaDeTexto 1">
          <a:extLst>
            <a:ext uri="{FF2B5EF4-FFF2-40B4-BE49-F238E27FC236}">
              <a16:creationId xmlns:a16="http://schemas.microsoft.com/office/drawing/2014/main" id="{113196D0-FFD5-4B95-906C-83E7CF95487B}"/>
            </a:ext>
          </a:extLst>
        </xdr:cNvPr>
        <xdr:cNvSpPr txBox="1"/>
      </xdr:nvSpPr>
      <xdr:spPr>
        <a:xfrm>
          <a:off x="607483" y="1169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37" name="CaixaDeTexto 236">
          <a:extLst>
            <a:ext uri="{FF2B5EF4-FFF2-40B4-BE49-F238E27FC236}">
              <a16:creationId xmlns:a16="http://schemas.microsoft.com/office/drawing/2014/main" id="{026CBECA-0BC6-4C09-AFDF-17466EDE86B8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38" name="CaixaDeTexto 237">
          <a:extLst>
            <a:ext uri="{FF2B5EF4-FFF2-40B4-BE49-F238E27FC236}">
              <a16:creationId xmlns:a16="http://schemas.microsoft.com/office/drawing/2014/main" id="{BB125DD7-7950-44BD-9C9D-FBA98129A216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39" name="CaixaDeTexto 1">
          <a:extLst>
            <a:ext uri="{FF2B5EF4-FFF2-40B4-BE49-F238E27FC236}">
              <a16:creationId xmlns:a16="http://schemas.microsoft.com/office/drawing/2014/main" id="{8C6586EE-9742-4628-B3BC-53E35A6372D9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40" name="CaixaDeTexto 1">
          <a:extLst>
            <a:ext uri="{FF2B5EF4-FFF2-40B4-BE49-F238E27FC236}">
              <a16:creationId xmlns:a16="http://schemas.microsoft.com/office/drawing/2014/main" id="{69C48756-125B-4B7E-9BC2-92D1DA104FA0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41" name="CaixaDeTexto 1">
          <a:extLst>
            <a:ext uri="{FF2B5EF4-FFF2-40B4-BE49-F238E27FC236}">
              <a16:creationId xmlns:a16="http://schemas.microsoft.com/office/drawing/2014/main" id="{3E16BA59-FC30-4A92-A53F-E0BFD0939405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42" name="CaixaDeTexto 1">
          <a:extLst>
            <a:ext uri="{FF2B5EF4-FFF2-40B4-BE49-F238E27FC236}">
              <a16:creationId xmlns:a16="http://schemas.microsoft.com/office/drawing/2014/main" id="{F9E0CB27-89F5-4F57-BA97-76968DF0D9D7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43" name="CaixaDeTexto 1">
          <a:extLst>
            <a:ext uri="{FF2B5EF4-FFF2-40B4-BE49-F238E27FC236}">
              <a16:creationId xmlns:a16="http://schemas.microsoft.com/office/drawing/2014/main" id="{2ADD6E93-E412-4D17-89C9-DB17658FB5E2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44" name="CaixaDeTexto 1">
          <a:extLst>
            <a:ext uri="{FF2B5EF4-FFF2-40B4-BE49-F238E27FC236}">
              <a16:creationId xmlns:a16="http://schemas.microsoft.com/office/drawing/2014/main" id="{76D25BB4-B9AC-4D21-9AEE-61ADF328FE5A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45" name="CaixaDeTexto 1">
          <a:extLst>
            <a:ext uri="{FF2B5EF4-FFF2-40B4-BE49-F238E27FC236}">
              <a16:creationId xmlns:a16="http://schemas.microsoft.com/office/drawing/2014/main" id="{CD0BB7BA-2880-4108-A31F-91D32C6482FD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46" name="CaixaDeTexto 1">
          <a:extLst>
            <a:ext uri="{FF2B5EF4-FFF2-40B4-BE49-F238E27FC236}">
              <a16:creationId xmlns:a16="http://schemas.microsoft.com/office/drawing/2014/main" id="{50E6D5A0-6278-4A21-8689-2104297472D0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47" name="CaixaDeTexto 1">
          <a:extLst>
            <a:ext uri="{FF2B5EF4-FFF2-40B4-BE49-F238E27FC236}">
              <a16:creationId xmlns:a16="http://schemas.microsoft.com/office/drawing/2014/main" id="{8C2916E5-8E4C-430B-A474-1DE3315CB5AE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48" name="CaixaDeTexto 1">
          <a:extLst>
            <a:ext uri="{FF2B5EF4-FFF2-40B4-BE49-F238E27FC236}">
              <a16:creationId xmlns:a16="http://schemas.microsoft.com/office/drawing/2014/main" id="{939C6230-EA14-4E08-9A30-0124457320CF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49" name="CaixaDeTexto 1">
          <a:extLst>
            <a:ext uri="{FF2B5EF4-FFF2-40B4-BE49-F238E27FC236}">
              <a16:creationId xmlns:a16="http://schemas.microsoft.com/office/drawing/2014/main" id="{9DE4A337-8329-4DAD-B07E-96801955891D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50" name="CaixaDeTexto 1">
          <a:extLst>
            <a:ext uri="{FF2B5EF4-FFF2-40B4-BE49-F238E27FC236}">
              <a16:creationId xmlns:a16="http://schemas.microsoft.com/office/drawing/2014/main" id="{B2EE746A-CCFA-4F08-8A0C-FCD8E2C991FC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51" name="CaixaDeTexto 1">
          <a:extLst>
            <a:ext uri="{FF2B5EF4-FFF2-40B4-BE49-F238E27FC236}">
              <a16:creationId xmlns:a16="http://schemas.microsoft.com/office/drawing/2014/main" id="{268C8645-4596-4297-8289-860159DEE6F9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6350</xdr:rowOff>
    </xdr:from>
    <xdr:ext cx="184731" cy="264560"/>
    <xdr:sp macro="" textlink="">
      <xdr:nvSpPr>
        <xdr:cNvPr id="252" name="CaixaDeTexto 1">
          <a:extLst>
            <a:ext uri="{FF2B5EF4-FFF2-40B4-BE49-F238E27FC236}">
              <a16:creationId xmlns:a16="http://schemas.microsoft.com/office/drawing/2014/main" id="{42B1E374-6E27-45C6-BB1E-D9A6252B5E1B}"/>
            </a:ext>
          </a:extLst>
        </xdr:cNvPr>
        <xdr:cNvSpPr txBox="1"/>
      </xdr:nvSpPr>
      <xdr:spPr>
        <a:xfrm>
          <a:off x="607483" y="1169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3120</xdr:rowOff>
    </xdr:from>
    <xdr:ext cx="184731" cy="264560"/>
    <xdr:sp macro="" textlink="">
      <xdr:nvSpPr>
        <xdr:cNvPr id="253" name="CaixaDeTexto 1">
          <a:extLst>
            <a:ext uri="{FF2B5EF4-FFF2-40B4-BE49-F238E27FC236}">
              <a16:creationId xmlns:a16="http://schemas.microsoft.com/office/drawing/2014/main" id="{3365F6E9-2DDB-4946-B3E3-BBC88D20ECF9}"/>
            </a:ext>
          </a:extLst>
        </xdr:cNvPr>
        <xdr:cNvSpPr txBox="1"/>
      </xdr:nvSpPr>
      <xdr:spPr>
        <a:xfrm>
          <a:off x="607483" y="116902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2117</xdr:rowOff>
    </xdr:from>
    <xdr:ext cx="184731" cy="264560"/>
    <xdr:sp macro="" textlink="">
      <xdr:nvSpPr>
        <xdr:cNvPr id="254" name="CaixaDeTexto 1">
          <a:extLst>
            <a:ext uri="{FF2B5EF4-FFF2-40B4-BE49-F238E27FC236}">
              <a16:creationId xmlns:a16="http://schemas.microsoft.com/office/drawing/2014/main" id="{ECA46D8A-E36C-42FB-AB26-A66BEF354CE9}"/>
            </a:ext>
          </a:extLst>
        </xdr:cNvPr>
        <xdr:cNvSpPr txBox="1"/>
      </xdr:nvSpPr>
      <xdr:spPr>
        <a:xfrm>
          <a:off x="607483" y="11689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2117</xdr:rowOff>
    </xdr:from>
    <xdr:ext cx="184731" cy="264560"/>
    <xdr:sp macro="" textlink="">
      <xdr:nvSpPr>
        <xdr:cNvPr id="255" name="CaixaDeTexto 1">
          <a:extLst>
            <a:ext uri="{FF2B5EF4-FFF2-40B4-BE49-F238E27FC236}">
              <a16:creationId xmlns:a16="http://schemas.microsoft.com/office/drawing/2014/main" id="{4FFBF48F-B540-439E-B7CC-C46EF2190CA4}"/>
            </a:ext>
          </a:extLst>
        </xdr:cNvPr>
        <xdr:cNvSpPr txBox="1"/>
      </xdr:nvSpPr>
      <xdr:spPr>
        <a:xfrm>
          <a:off x="607483" y="11689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2117</xdr:rowOff>
    </xdr:from>
    <xdr:ext cx="184731" cy="264560"/>
    <xdr:sp macro="" textlink="">
      <xdr:nvSpPr>
        <xdr:cNvPr id="256" name="CaixaDeTexto 1">
          <a:extLst>
            <a:ext uri="{FF2B5EF4-FFF2-40B4-BE49-F238E27FC236}">
              <a16:creationId xmlns:a16="http://schemas.microsoft.com/office/drawing/2014/main" id="{EDAADB6D-721B-49DA-8DF5-C454C504F1E8}"/>
            </a:ext>
          </a:extLst>
        </xdr:cNvPr>
        <xdr:cNvSpPr txBox="1"/>
      </xdr:nvSpPr>
      <xdr:spPr>
        <a:xfrm>
          <a:off x="607483" y="11689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325967</xdr:rowOff>
    </xdr:from>
    <xdr:ext cx="184731" cy="264560"/>
    <xdr:sp macro="" textlink="">
      <xdr:nvSpPr>
        <xdr:cNvPr id="257" name="CaixaDeTexto 1">
          <a:extLst>
            <a:ext uri="{FF2B5EF4-FFF2-40B4-BE49-F238E27FC236}">
              <a16:creationId xmlns:a16="http://schemas.microsoft.com/office/drawing/2014/main" id="{0D9525DF-8CE2-4D77-BE51-3059BCC4D8EC}"/>
            </a:ext>
          </a:extLst>
        </xdr:cNvPr>
        <xdr:cNvSpPr txBox="1"/>
      </xdr:nvSpPr>
      <xdr:spPr>
        <a:xfrm>
          <a:off x="607483" y="120131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58" name="CaixaDeTexto 1">
          <a:extLst>
            <a:ext uri="{FF2B5EF4-FFF2-40B4-BE49-F238E27FC236}">
              <a16:creationId xmlns:a16="http://schemas.microsoft.com/office/drawing/2014/main" id="{D88476C6-E45A-4B1B-8523-6340E51CC1A1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59" name="CaixaDeTexto 1">
          <a:extLst>
            <a:ext uri="{FF2B5EF4-FFF2-40B4-BE49-F238E27FC236}">
              <a16:creationId xmlns:a16="http://schemas.microsoft.com/office/drawing/2014/main" id="{91AF3198-AD36-4393-A8BE-C3ABA3361223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60" name="CaixaDeTexto 1">
          <a:extLst>
            <a:ext uri="{FF2B5EF4-FFF2-40B4-BE49-F238E27FC236}">
              <a16:creationId xmlns:a16="http://schemas.microsoft.com/office/drawing/2014/main" id="{FF57B09F-423F-469E-AD46-592F4FA6E642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56</xdr:row>
      <xdr:rowOff>0</xdr:rowOff>
    </xdr:from>
    <xdr:ext cx="184731" cy="264560"/>
    <xdr:sp macro="" textlink="">
      <xdr:nvSpPr>
        <xdr:cNvPr id="261" name="CaixaDeTexto 1">
          <a:extLst>
            <a:ext uri="{FF2B5EF4-FFF2-40B4-BE49-F238E27FC236}">
              <a16:creationId xmlns:a16="http://schemas.microsoft.com/office/drawing/2014/main" id="{1B4D0E27-96E4-4AA9-A001-C374221BA214}"/>
            </a:ext>
          </a:extLst>
        </xdr:cNvPr>
        <xdr:cNvSpPr txBox="1"/>
      </xdr:nvSpPr>
      <xdr:spPr>
        <a:xfrm>
          <a:off x="607483" y="1168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C65A638-6C53-422F-B094-C30C3CE62CDD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3" name="CaixaDeTexto 1">
          <a:extLst>
            <a:ext uri="{FF2B5EF4-FFF2-40B4-BE49-F238E27FC236}">
              <a16:creationId xmlns:a16="http://schemas.microsoft.com/office/drawing/2014/main" id="{D39CAF0B-2B73-4F28-BB43-0FC514B58DB8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4" name="CaixaDeTexto 1">
          <a:extLst>
            <a:ext uri="{FF2B5EF4-FFF2-40B4-BE49-F238E27FC236}">
              <a16:creationId xmlns:a16="http://schemas.microsoft.com/office/drawing/2014/main" id="{380F93E7-E816-4E69-99A5-B978D6E6C7F8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5" name="CaixaDeTexto 1">
          <a:extLst>
            <a:ext uri="{FF2B5EF4-FFF2-40B4-BE49-F238E27FC236}">
              <a16:creationId xmlns:a16="http://schemas.microsoft.com/office/drawing/2014/main" id="{3716B920-04A4-4E9E-93A4-D3D51F76FB99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6" name="CaixaDeTexto 1">
          <a:extLst>
            <a:ext uri="{FF2B5EF4-FFF2-40B4-BE49-F238E27FC236}">
              <a16:creationId xmlns:a16="http://schemas.microsoft.com/office/drawing/2014/main" id="{0BE7D3D7-C316-49CA-8359-9D5999FA0FA1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7" name="CaixaDeTexto 1">
          <a:extLst>
            <a:ext uri="{FF2B5EF4-FFF2-40B4-BE49-F238E27FC236}">
              <a16:creationId xmlns:a16="http://schemas.microsoft.com/office/drawing/2014/main" id="{672D3CAE-9AEA-45B5-A75F-865EB2EF2202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8" name="CaixaDeTexto 1">
          <a:extLst>
            <a:ext uri="{FF2B5EF4-FFF2-40B4-BE49-F238E27FC236}">
              <a16:creationId xmlns:a16="http://schemas.microsoft.com/office/drawing/2014/main" id="{77D36252-2032-44C1-97BE-2652F935007A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9" name="CaixaDeTexto 1">
          <a:extLst>
            <a:ext uri="{FF2B5EF4-FFF2-40B4-BE49-F238E27FC236}">
              <a16:creationId xmlns:a16="http://schemas.microsoft.com/office/drawing/2014/main" id="{637D8B76-A67D-47EA-9823-1F0D29FBD70C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0" name="CaixaDeTexto 1">
          <a:extLst>
            <a:ext uri="{FF2B5EF4-FFF2-40B4-BE49-F238E27FC236}">
              <a16:creationId xmlns:a16="http://schemas.microsoft.com/office/drawing/2014/main" id="{4903C1C8-8EAE-477E-A83D-FA2EC1DCD0F5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1" name="CaixaDeTexto 1">
          <a:extLst>
            <a:ext uri="{FF2B5EF4-FFF2-40B4-BE49-F238E27FC236}">
              <a16:creationId xmlns:a16="http://schemas.microsoft.com/office/drawing/2014/main" id="{2C5E28F0-3AEC-447B-951D-1F6A5753B0E4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2" name="CaixaDeTexto 1">
          <a:extLst>
            <a:ext uri="{FF2B5EF4-FFF2-40B4-BE49-F238E27FC236}">
              <a16:creationId xmlns:a16="http://schemas.microsoft.com/office/drawing/2014/main" id="{85A0CE37-7CCA-4F7D-884B-735790254A78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3" name="CaixaDeTexto 1">
          <a:extLst>
            <a:ext uri="{FF2B5EF4-FFF2-40B4-BE49-F238E27FC236}">
              <a16:creationId xmlns:a16="http://schemas.microsoft.com/office/drawing/2014/main" id="{4B6984A3-1A5D-44C9-95E3-C4C7FC812C85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4" name="CaixaDeTexto 1">
          <a:extLst>
            <a:ext uri="{FF2B5EF4-FFF2-40B4-BE49-F238E27FC236}">
              <a16:creationId xmlns:a16="http://schemas.microsoft.com/office/drawing/2014/main" id="{B9190962-B3F7-46C7-9591-ACA2C99A1CE1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5" name="CaixaDeTexto 1">
          <a:extLst>
            <a:ext uri="{FF2B5EF4-FFF2-40B4-BE49-F238E27FC236}">
              <a16:creationId xmlns:a16="http://schemas.microsoft.com/office/drawing/2014/main" id="{5B857D2D-597F-40E8-BDD4-763CDBA978C0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6" name="CaixaDeTexto 1">
          <a:extLst>
            <a:ext uri="{FF2B5EF4-FFF2-40B4-BE49-F238E27FC236}">
              <a16:creationId xmlns:a16="http://schemas.microsoft.com/office/drawing/2014/main" id="{899A09E9-27A5-475A-A96A-7F4507EEC17F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7" name="CaixaDeTexto 1">
          <a:extLst>
            <a:ext uri="{FF2B5EF4-FFF2-40B4-BE49-F238E27FC236}">
              <a16:creationId xmlns:a16="http://schemas.microsoft.com/office/drawing/2014/main" id="{A27B7899-89BA-4B1C-9C8F-EB56AFB0EDD0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8" name="CaixaDeTexto 1">
          <a:extLst>
            <a:ext uri="{FF2B5EF4-FFF2-40B4-BE49-F238E27FC236}">
              <a16:creationId xmlns:a16="http://schemas.microsoft.com/office/drawing/2014/main" id="{8E38EF4A-B9A1-4A42-968D-93E81EC49140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19" name="CaixaDeTexto 1">
          <a:extLst>
            <a:ext uri="{FF2B5EF4-FFF2-40B4-BE49-F238E27FC236}">
              <a16:creationId xmlns:a16="http://schemas.microsoft.com/office/drawing/2014/main" id="{FF61C2AD-FBBD-4317-A501-9DB1D5F7B2CE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20" name="CaixaDeTexto 1">
          <a:extLst>
            <a:ext uri="{FF2B5EF4-FFF2-40B4-BE49-F238E27FC236}">
              <a16:creationId xmlns:a16="http://schemas.microsoft.com/office/drawing/2014/main" id="{80FFB7F4-DEB8-41B0-BE51-C0E533DFE0B0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21" name="CaixaDeTexto 1">
          <a:extLst>
            <a:ext uri="{FF2B5EF4-FFF2-40B4-BE49-F238E27FC236}">
              <a16:creationId xmlns:a16="http://schemas.microsoft.com/office/drawing/2014/main" id="{E91846F0-BA67-4CA2-864E-1F746FF86B4D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22" name="CaixaDeTexto 1">
          <a:extLst>
            <a:ext uri="{FF2B5EF4-FFF2-40B4-BE49-F238E27FC236}">
              <a16:creationId xmlns:a16="http://schemas.microsoft.com/office/drawing/2014/main" id="{282C9A2C-DC78-4EAB-A92C-CBB77D98FB25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23" name="CaixaDeTexto 1">
          <a:extLst>
            <a:ext uri="{FF2B5EF4-FFF2-40B4-BE49-F238E27FC236}">
              <a16:creationId xmlns:a16="http://schemas.microsoft.com/office/drawing/2014/main" id="{8F039F19-0D5E-4B3D-AE76-FE31105238EF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24" name="CaixaDeTexto 1">
          <a:extLst>
            <a:ext uri="{FF2B5EF4-FFF2-40B4-BE49-F238E27FC236}">
              <a16:creationId xmlns:a16="http://schemas.microsoft.com/office/drawing/2014/main" id="{80750B27-4914-4840-94B7-8EB29EB42968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0</xdr:rowOff>
    </xdr:from>
    <xdr:ext cx="184731" cy="264560"/>
    <xdr:sp macro="" textlink="">
      <xdr:nvSpPr>
        <xdr:cNvPr id="25" name="CaixaDeTexto 1">
          <a:extLst>
            <a:ext uri="{FF2B5EF4-FFF2-40B4-BE49-F238E27FC236}">
              <a16:creationId xmlns:a16="http://schemas.microsoft.com/office/drawing/2014/main" id="{B6064B71-5FFD-45B7-9F86-3B2690DEB489}"/>
            </a:ext>
          </a:extLst>
        </xdr:cNvPr>
        <xdr:cNvSpPr txBox="1"/>
      </xdr:nvSpPr>
      <xdr:spPr>
        <a:xfrm>
          <a:off x="214100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6350</xdr:rowOff>
    </xdr:from>
    <xdr:ext cx="184731" cy="264560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A7C05768-C98F-41C3-AFDA-55AFA5590A1A}"/>
            </a:ext>
          </a:extLst>
        </xdr:cNvPr>
        <xdr:cNvSpPr txBox="1"/>
      </xdr:nvSpPr>
      <xdr:spPr>
        <a:xfrm>
          <a:off x="607483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6350</xdr:rowOff>
    </xdr:from>
    <xdr:ext cx="184731" cy="264560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F13C9E9-0B77-4B87-A5C0-CCA568F93646}"/>
            </a:ext>
          </a:extLst>
        </xdr:cNvPr>
        <xdr:cNvSpPr txBox="1"/>
      </xdr:nvSpPr>
      <xdr:spPr>
        <a:xfrm>
          <a:off x="2141008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6350</xdr:rowOff>
    </xdr:from>
    <xdr:ext cx="184731" cy="264560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F493C6CF-88F0-4D8A-81C8-EC61E49017BE}"/>
            </a:ext>
          </a:extLst>
        </xdr:cNvPr>
        <xdr:cNvSpPr txBox="1"/>
      </xdr:nvSpPr>
      <xdr:spPr>
        <a:xfrm>
          <a:off x="607483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6350</xdr:rowOff>
    </xdr:from>
    <xdr:ext cx="184731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33DD99D8-F2F9-473F-A23C-684F2C9D8EF4}"/>
            </a:ext>
          </a:extLst>
        </xdr:cNvPr>
        <xdr:cNvSpPr txBox="1"/>
      </xdr:nvSpPr>
      <xdr:spPr>
        <a:xfrm>
          <a:off x="2141008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6350</xdr:rowOff>
    </xdr:from>
    <xdr:ext cx="184731" cy="264560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AFB50DCE-547E-4214-81DE-61794F488E14}"/>
            </a:ext>
          </a:extLst>
        </xdr:cNvPr>
        <xdr:cNvSpPr txBox="1"/>
      </xdr:nvSpPr>
      <xdr:spPr>
        <a:xfrm>
          <a:off x="607483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6350</xdr:rowOff>
    </xdr:from>
    <xdr:ext cx="184731" cy="264560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3A0FFD74-1011-44B3-9C7F-E340F16A7123}"/>
            </a:ext>
          </a:extLst>
        </xdr:cNvPr>
        <xdr:cNvSpPr txBox="1"/>
      </xdr:nvSpPr>
      <xdr:spPr>
        <a:xfrm>
          <a:off x="2141008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</xdr:row>
      <xdr:rowOff>0</xdr:rowOff>
    </xdr:from>
    <xdr:ext cx="184731" cy="264560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5D6AC480-D254-46EF-A3C9-490C1DABE573}"/>
            </a:ext>
          </a:extLst>
        </xdr:cNvPr>
        <xdr:cNvSpPr txBox="1"/>
      </xdr:nvSpPr>
      <xdr:spPr>
        <a:xfrm>
          <a:off x="607483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</xdr:row>
      <xdr:rowOff>0</xdr:rowOff>
    </xdr:from>
    <xdr:ext cx="184731" cy="264560"/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DF8FEAF3-3BD7-484F-9297-5EA301B12367}"/>
            </a:ext>
          </a:extLst>
        </xdr:cNvPr>
        <xdr:cNvSpPr txBox="1"/>
      </xdr:nvSpPr>
      <xdr:spPr>
        <a:xfrm>
          <a:off x="607483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</xdr:row>
      <xdr:rowOff>325967</xdr:rowOff>
    </xdr:from>
    <xdr:ext cx="184731" cy="264560"/>
    <xdr:sp macro="" textlink="">
      <xdr:nvSpPr>
        <xdr:cNvPr id="34" name="CaixaDeTexto 1">
          <a:extLst>
            <a:ext uri="{FF2B5EF4-FFF2-40B4-BE49-F238E27FC236}">
              <a16:creationId xmlns:a16="http://schemas.microsoft.com/office/drawing/2014/main" id="{CFD73F13-1B43-47AD-A819-B89074D909AD}"/>
            </a:ext>
          </a:extLst>
        </xdr:cNvPr>
        <xdr:cNvSpPr txBox="1"/>
      </xdr:nvSpPr>
      <xdr:spPr>
        <a:xfrm>
          <a:off x="607483" y="325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35" name="CaixaDeTexto 1">
          <a:extLst>
            <a:ext uri="{FF2B5EF4-FFF2-40B4-BE49-F238E27FC236}">
              <a16:creationId xmlns:a16="http://schemas.microsoft.com/office/drawing/2014/main" id="{A4FB41F2-B51B-4ACC-9B7F-5B1F88BE2753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36" name="CaixaDeTexto 1">
          <a:extLst>
            <a:ext uri="{FF2B5EF4-FFF2-40B4-BE49-F238E27FC236}">
              <a16:creationId xmlns:a16="http://schemas.microsoft.com/office/drawing/2014/main" id="{BAA61EFA-33BE-4691-B7C3-4208D4AEA464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37" name="CaixaDeTexto 1">
          <a:extLst>
            <a:ext uri="{FF2B5EF4-FFF2-40B4-BE49-F238E27FC236}">
              <a16:creationId xmlns:a16="http://schemas.microsoft.com/office/drawing/2014/main" id="{2D735CF6-3F5A-4EB0-9A20-9E1CB25B5927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38" name="CaixaDeTexto 1">
          <a:extLst>
            <a:ext uri="{FF2B5EF4-FFF2-40B4-BE49-F238E27FC236}">
              <a16:creationId xmlns:a16="http://schemas.microsoft.com/office/drawing/2014/main" id="{1B132BBE-FCE6-4F56-B660-4639D3FFCAC7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6350</xdr:rowOff>
    </xdr:from>
    <xdr:ext cx="184731" cy="264560"/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262728E4-129A-4397-BB9E-1B4E049D8A35}"/>
            </a:ext>
          </a:extLst>
        </xdr:cNvPr>
        <xdr:cNvSpPr txBox="1"/>
      </xdr:nvSpPr>
      <xdr:spPr>
        <a:xfrm>
          <a:off x="607483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6350</xdr:rowOff>
    </xdr:from>
    <xdr:ext cx="184731" cy="264560"/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134E459F-171F-42DD-A9C1-FE9E9311CF99}"/>
            </a:ext>
          </a:extLst>
        </xdr:cNvPr>
        <xdr:cNvSpPr txBox="1"/>
      </xdr:nvSpPr>
      <xdr:spPr>
        <a:xfrm>
          <a:off x="2141008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6350</xdr:rowOff>
    </xdr:from>
    <xdr:ext cx="184731" cy="264560"/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CF2172F5-8695-47DD-AB72-9070BBBF020B}"/>
            </a:ext>
          </a:extLst>
        </xdr:cNvPr>
        <xdr:cNvSpPr txBox="1"/>
      </xdr:nvSpPr>
      <xdr:spPr>
        <a:xfrm>
          <a:off x="607483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6350</xdr:rowOff>
    </xdr:from>
    <xdr:ext cx="184731" cy="264560"/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3F8F3C86-F490-4FBA-901A-851404E722AB}"/>
            </a:ext>
          </a:extLst>
        </xdr:cNvPr>
        <xdr:cNvSpPr txBox="1"/>
      </xdr:nvSpPr>
      <xdr:spPr>
        <a:xfrm>
          <a:off x="2141008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43" name="CaixaDeTexto 42">
          <a:extLst>
            <a:ext uri="{FF2B5EF4-FFF2-40B4-BE49-F238E27FC236}">
              <a16:creationId xmlns:a16="http://schemas.microsoft.com/office/drawing/2014/main" id="{5824C397-4133-4CCB-8A36-0F3008F91F45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1059</xdr:rowOff>
    </xdr:from>
    <xdr:ext cx="184731" cy="264560"/>
    <xdr:sp macro="" textlink="">
      <xdr:nvSpPr>
        <xdr:cNvPr id="44" name="CaixaDeTexto 1">
          <a:extLst>
            <a:ext uri="{FF2B5EF4-FFF2-40B4-BE49-F238E27FC236}">
              <a16:creationId xmlns:a16="http://schemas.microsoft.com/office/drawing/2014/main" id="{EB6FBC28-4D1A-4E65-A546-DB3808587194}"/>
            </a:ext>
          </a:extLst>
        </xdr:cNvPr>
        <xdr:cNvSpPr txBox="1"/>
      </xdr:nvSpPr>
      <xdr:spPr>
        <a:xfrm>
          <a:off x="607483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6350</xdr:rowOff>
    </xdr:from>
    <xdr:ext cx="184731" cy="264560"/>
    <xdr:sp macro="" textlink="">
      <xdr:nvSpPr>
        <xdr:cNvPr id="45" name="CaixaDeTexto 1">
          <a:extLst>
            <a:ext uri="{FF2B5EF4-FFF2-40B4-BE49-F238E27FC236}">
              <a16:creationId xmlns:a16="http://schemas.microsoft.com/office/drawing/2014/main" id="{00D5C6C8-ED25-4FC3-B02A-D534D136455A}"/>
            </a:ext>
          </a:extLst>
        </xdr:cNvPr>
        <xdr:cNvSpPr txBox="1"/>
      </xdr:nvSpPr>
      <xdr:spPr>
        <a:xfrm>
          <a:off x="607483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BA961577-33F3-4624-8AD4-7A5CD20FBAAF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</xdr:row>
      <xdr:rowOff>325967</xdr:rowOff>
    </xdr:from>
    <xdr:ext cx="184731" cy="264560"/>
    <xdr:sp macro="" textlink="">
      <xdr:nvSpPr>
        <xdr:cNvPr id="47" name="CaixaDeTexto 1">
          <a:extLst>
            <a:ext uri="{FF2B5EF4-FFF2-40B4-BE49-F238E27FC236}">
              <a16:creationId xmlns:a16="http://schemas.microsoft.com/office/drawing/2014/main" id="{FF381302-77DD-4E7A-A107-BD35C2E9A7E8}"/>
            </a:ext>
          </a:extLst>
        </xdr:cNvPr>
        <xdr:cNvSpPr txBox="1"/>
      </xdr:nvSpPr>
      <xdr:spPr>
        <a:xfrm>
          <a:off x="607483" y="325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48" name="CaixaDeTexto 1">
          <a:extLst>
            <a:ext uri="{FF2B5EF4-FFF2-40B4-BE49-F238E27FC236}">
              <a16:creationId xmlns:a16="http://schemas.microsoft.com/office/drawing/2014/main" id="{428498AD-79D2-4E6E-8C4C-69A15B8EAEE9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49" name="CaixaDeTexto 1">
          <a:extLst>
            <a:ext uri="{FF2B5EF4-FFF2-40B4-BE49-F238E27FC236}">
              <a16:creationId xmlns:a16="http://schemas.microsoft.com/office/drawing/2014/main" id="{A2D2BD3F-B89D-4DB9-9312-B1D30B50C8F2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50" name="CaixaDeTexto 1">
          <a:extLst>
            <a:ext uri="{FF2B5EF4-FFF2-40B4-BE49-F238E27FC236}">
              <a16:creationId xmlns:a16="http://schemas.microsoft.com/office/drawing/2014/main" id="{55AFF5A1-0B19-4EF0-8728-0E7C98249959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51" name="CaixaDeTexto 1">
          <a:extLst>
            <a:ext uri="{FF2B5EF4-FFF2-40B4-BE49-F238E27FC236}">
              <a16:creationId xmlns:a16="http://schemas.microsoft.com/office/drawing/2014/main" id="{480AE9B7-59FA-45A9-992C-D4974C025CD1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8</xdr:row>
      <xdr:rowOff>6350</xdr:rowOff>
    </xdr:from>
    <xdr:ext cx="184731" cy="264560"/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74E01CFF-95EB-4E97-BBA3-954D4FFE6988}"/>
            </a:ext>
          </a:extLst>
        </xdr:cNvPr>
        <xdr:cNvSpPr txBox="1"/>
      </xdr:nvSpPr>
      <xdr:spPr>
        <a:xfrm>
          <a:off x="2141008" y="315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7</xdr:row>
      <xdr:rowOff>6350</xdr:rowOff>
    </xdr:from>
    <xdr:ext cx="184731" cy="264560"/>
    <xdr:sp macro="" textlink="">
      <xdr:nvSpPr>
        <xdr:cNvPr id="55" name="CaixaDeTexto 54">
          <a:extLst>
            <a:ext uri="{FF2B5EF4-FFF2-40B4-BE49-F238E27FC236}">
              <a16:creationId xmlns:a16="http://schemas.microsoft.com/office/drawing/2014/main" id="{D8450705-97D6-42B9-AA75-435E7EDB2007}"/>
            </a:ext>
          </a:extLst>
        </xdr:cNvPr>
        <xdr:cNvSpPr txBox="1"/>
      </xdr:nvSpPr>
      <xdr:spPr>
        <a:xfrm>
          <a:off x="2141008" y="277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56" name="CaixaDeTexto 1">
          <a:extLst>
            <a:ext uri="{FF2B5EF4-FFF2-40B4-BE49-F238E27FC236}">
              <a16:creationId xmlns:a16="http://schemas.microsoft.com/office/drawing/2014/main" id="{C8960178-5B0E-4D5A-8DAD-431844C18A63}"/>
            </a:ext>
          </a:extLst>
        </xdr:cNvPr>
        <xdr:cNvSpPr txBox="1"/>
      </xdr:nvSpPr>
      <xdr:spPr>
        <a:xfrm>
          <a:off x="607483" y="3916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57" name="CaixaDeTexto 1">
          <a:extLst>
            <a:ext uri="{FF2B5EF4-FFF2-40B4-BE49-F238E27FC236}">
              <a16:creationId xmlns:a16="http://schemas.microsoft.com/office/drawing/2014/main" id="{29095967-6F05-41DB-B52B-3B72496809D6}"/>
            </a:ext>
          </a:extLst>
        </xdr:cNvPr>
        <xdr:cNvSpPr txBox="1"/>
      </xdr:nvSpPr>
      <xdr:spPr>
        <a:xfrm>
          <a:off x="607483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58" name="CaixaDeTexto 1">
          <a:extLst>
            <a:ext uri="{FF2B5EF4-FFF2-40B4-BE49-F238E27FC236}">
              <a16:creationId xmlns:a16="http://schemas.microsoft.com/office/drawing/2014/main" id="{614B6D40-6935-4D9E-A566-D3B5724A3225}"/>
            </a:ext>
          </a:extLst>
        </xdr:cNvPr>
        <xdr:cNvSpPr txBox="1"/>
      </xdr:nvSpPr>
      <xdr:spPr>
        <a:xfrm>
          <a:off x="607483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59" name="CaixaDeTexto 1">
          <a:extLst>
            <a:ext uri="{FF2B5EF4-FFF2-40B4-BE49-F238E27FC236}">
              <a16:creationId xmlns:a16="http://schemas.microsoft.com/office/drawing/2014/main" id="{432EAB9B-B987-4C6A-A62F-0FB9737ADB63}"/>
            </a:ext>
          </a:extLst>
        </xdr:cNvPr>
        <xdr:cNvSpPr txBox="1"/>
      </xdr:nvSpPr>
      <xdr:spPr>
        <a:xfrm>
          <a:off x="607483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60" name="CaixaDeTexto 1">
          <a:extLst>
            <a:ext uri="{FF2B5EF4-FFF2-40B4-BE49-F238E27FC236}">
              <a16:creationId xmlns:a16="http://schemas.microsoft.com/office/drawing/2014/main" id="{48FF2F6A-40BB-41D3-88AA-BDA3C57801BA}"/>
            </a:ext>
          </a:extLst>
        </xdr:cNvPr>
        <xdr:cNvSpPr txBox="1"/>
      </xdr:nvSpPr>
      <xdr:spPr>
        <a:xfrm>
          <a:off x="607483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61" name="CaixaDeTexto 60">
          <a:extLst>
            <a:ext uri="{FF2B5EF4-FFF2-40B4-BE49-F238E27FC236}">
              <a16:creationId xmlns:a16="http://schemas.microsoft.com/office/drawing/2014/main" id="{F2254A83-75C0-4D28-9757-45B42C7FC13E}"/>
            </a:ext>
          </a:extLst>
        </xdr:cNvPr>
        <xdr:cNvSpPr txBox="1"/>
      </xdr:nvSpPr>
      <xdr:spPr>
        <a:xfrm>
          <a:off x="607483" y="63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23</xdr:row>
      <xdr:rowOff>0</xdr:rowOff>
    </xdr:from>
    <xdr:ext cx="184731" cy="264560"/>
    <xdr:sp macro="" textlink="">
      <xdr:nvSpPr>
        <xdr:cNvPr id="62" name="CaixaDeTexto 61">
          <a:extLst>
            <a:ext uri="{FF2B5EF4-FFF2-40B4-BE49-F238E27FC236}">
              <a16:creationId xmlns:a16="http://schemas.microsoft.com/office/drawing/2014/main" id="{31F2FD1C-33C7-4CE6-A0B4-E53F294F3F24}"/>
            </a:ext>
          </a:extLst>
        </xdr:cNvPr>
        <xdr:cNvSpPr txBox="1"/>
      </xdr:nvSpPr>
      <xdr:spPr>
        <a:xfrm>
          <a:off x="2141008" y="63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27A95575-F9AC-4011-B367-73578E667CF5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64" name="CaixaDeTexto 1">
          <a:extLst>
            <a:ext uri="{FF2B5EF4-FFF2-40B4-BE49-F238E27FC236}">
              <a16:creationId xmlns:a16="http://schemas.microsoft.com/office/drawing/2014/main" id="{404467F2-A4A0-4442-AFF8-3915E6C822E5}"/>
            </a:ext>
          </a:extLst>
        </xdr:cNvPr>
        <xdr:cNvSpPr txBox="1"/>
      </xdr:nvSpPr>
      <xdr:spPr>
        <a:xfrm>
          <a:off x="607483" y="18203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65" name="CaixaDeTexto 1">
          <a:extLst>
            <a:ext uri="{FF2B5EF4-FFF2-40B4-BE49-F238E27FC236}">
              <a16:creationId xmlns:a16="http://schemas.microsoft.com/office/drawing/2014/main" id="{0ACBCFB0-C8BF-4ECE-9240-76433C217A76}"/>
            </a:ext>
          </a:extLst>
        </xdr:cNvPr>
        <xdr:cNvSpPr txBox="1"/>
      </xdr:nvSpPr>
      <xdr:spPr>
        <a:xfrm>
          <a:off x="607483" y="182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66" name="CaixaDeTexto 65">
          <a:extLst>
            <a:ext uri="{FF2B5EF4-FFF2-40B4-BE49-F238E27FC236}">
              <a16:creationId xmlns:a16="http://schemas.microsoft.com/office/drawing/2014/main" id="{A1B1FFB5-99FC-4D39-B3A9-1865C42465F4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</xdr:row>
      <xdr:rowOff>325967</xdr:rowOff>
    </xdr:from>
    <xdr:ext cx="184731" cy="264560"/>
    <xdr:sp macro="" textlink="">
      <xdr:nvSpPr>
        <xdr:cNvPr id="67" name="CaixaDeTexto 1">
          <a:extLst>
            <a:ext uri="{FF2B5EF4-FFF2-40B4-BE49-F238E27FC236}">
              <a16:creationId xmlns:a16="http://schemas.microsoft.com/office/drawing/2014/main" id="{6E367869-47A7-4444-9F53-5EA631595E9A}"/>
            </a:ext>
          </a:extLst>
        </xdr:cNvPr>
        <xdr:cNvSpPr txBox="1"/>
      </xdr:nvSpPr>
      <xdr:spPr>
        <a:xfrm>
          <a:off x="607483" y="325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68" name="CaixaDeTexto 1">
          <a:extLst>
            <a:ext uri="{FF2B5EF4-FFF2-40B4-BE49-F238E27FC236}">
              <a16:creationId xmlns:a16="http://schemas.microsoft.com/office/drawing/2014/main" id="{2E178CAE-601F-4502-AC13-859446A0B87B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69" name="CaixaDeTexto 1">
          <a:extLst>
            <a:ext uri="{FF2B5EF4-FFF2-40B4-BE49-F238E27FC236}">
              <a16:creationId xmlns:a16="http://schemas.microsoft.com/office/drawing/2014/main" id="{58B87B88-6126-49D2-8A2E-BD27494DD5D3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70" name="CaixaDeTexto 1">
          <a:extLst>
            <a:ext uri="{FF2B5EF4-FFF2-40B4-BE49-F238E27FC236}">
              <a16:creationId xmlns:a16="http://schemas.microsoft.com/office/drawing/2014/main" id="{7308AAE7-879A-450E-925F-FD6E637BF6E0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71" name="CaixaDeTexto 1">
          <a:extLst>
            <a:ext uri="{FF2B5EF4-FFF2-40B4-BE49-F238E27FC236}">
              <a16:creationId xmlns:a16="http://schemas.microsoft.com/office/drawing/2014/main" id="{A74E39BC-51F3-4053-924F-D7D828601488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6350</xdr:rowOff>
    </xdr:from>
    <xdr:ext cx="184731" cy="264560"/>
    <xdr:sp macro="" textlink="">
      <xdr:nvSpPr>
        <xdr:cNvPr id="72" name="CaixaDeTexto 1">
          <a:extLst>
            <a:ext uri="{FF2B5EF4-FFF2-40B4-BE49-F238E27FC236}">
              <a16:creationId xmlns:a16="http://schemas.microsoft.com/office/drawing/2014/main" id="{C423623D-5F28-424C-92E3-EF0841EF05F3}"/>
            </a:ext>
          </a:extLst>
        </xdr:cNvPr>
        <xdr:cNvSpPr txBox="1"/>
      </xdr:nvSpPr>
      <xdr:spPr>
        <a:xfrm>
          <a:off x="607483" y="1056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73" name="CaixaDeTexto 1">
          <a:extLst>
            <a:ext uri="{FF2B5EF4-FFF2-40B4-BE49-F238E27FC236}">
              <a16:creationId xmlns:a16="http://schemas.microsoft.com/office/drawing/2014/main" id="{1DECC1EC-FA80-4A2B-9C04-2104B9BB642A}"/>
            </a:ext>
          </a:extLst>
        </xdr:cNvPr>
        <xdr:cNvSpPr txBox="1"/>
      </xdr:nvSpPr>
      <xdr:spPr>
        <a:xfrm>
          <a:off x="607483" y="10403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2117</xdr:rowOff>
    </xdr:from>
    <xdr:ext cx="184731" cy="264560"/>
    <xdr:sp macro="" textlink="">
      <xdr:nvSpPr>
        <xdr:cNvPr id="74" name="CaixaDeTexto 1">
          <a:extLst>
            <a:ext uri="{FF2B5EF4-FFF2-40B4-BE49-F238E27FC236}">
              <a16:creationId xmlns:a16="http://schemas.microsoft.com/office/drawing/2014/main" id="{C1A99CEF-BAD0-4CD2-8B28-F0807D03219C}"/>
            </a:ext>
          </a:extLst>
        </xdr:cNvPr>
        <xdr:cNvSpPr txBox="1"/>
      </xdr:nvSpPr>
      <xdr:spPr>
        <a:xfrm>
          <a:off x="607483" y="105653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75" name="CaixaDeTexto 74">
          <a:extLst>
            <a:ext uri="{FF2B5EF4-FFF2-40B4-BE49-F238E27FC236}">
              <a16:creationId xmlns:a16="http://schemas.microsoft.com/office/drawing/2014/main" id="{50E1ADD3-AB58-4986-AB6B-38FB69C284EE}"/>
            </a:ext>
          </a:extLst>
        </xdr:cNvPr>
        <xdr:cNvSpPr txBox="1"/>
      </xdr:nvSpPr>
      <xdr:spPr>
        <a:xfrm>
          <a:off x="607483" y="1056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76" name="CaixaDeTexto 1">
          <a:extLst>
            <a:ext uri="{FF2B5EF4-FFF2-40B4-BE49-F238E27FC236}">
              <a16:creationId xmlns:a16="http://schemas.microsoft.com/office/drawing/2014/main" id="{2512325B-0EAA-4D44-AE0D-8051165EB643}"/>
            </a:ext>
          </a:extLst>
        </xdr:cNvPr>
        <xdr:cNvSpPr txBox="1"/>
      </xdr:nvSpPr>
      <xdr:spPr>
        <a:xfrm>
          <a:off x="607483" y="1056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77" name="CaixaDeTexto 1">
          <a:extLst>
            <a:ext uri="{FF2B5EF4-FFF2-40B4-BE49-F238E27FC236}">
              <a16:creationId xmlns:a16="http://schemas.microsoft.com/office/drawing/2014/main" id="{F0752802-B8F4-477A-A0D3-E32231DA4431}"/>
            </a:ext>
          </a:extLst>
        </xdr:cNvPr>
        <xdr:cNvSpPr txBox="1"/>
      </xdr:nvSpPr>
      <xdr:spPr>
        <a:xfrm>
          <a:off x="607483" y="1056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78" name="CaixaDeTexto 1">
          <a:extLst>
            <a:ext uri="{FF2B5EF4-FFF2-40B4-BE49-F238E27FC236}">
              <a16:creationId xmlns:a16="http://schemas.microsoft.com/office/drawing/2014/main" id="{AEC1C5EA-917E-478B-8D1E-D4E5AFE2CA3A}"/>
            </a:ext>
          </a:extLst>
        </xdr:cNvPr>
        <xdr:cNvSpPr txBox="1"/>
      </xdr:nvSpPr>
      <xdr:spPr>
        <a:xfrm>
          <a:off x="607483" y="1056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79" name="CaixaDeTexto 1">
          <a:extLst>
            <a:ext uri="{FF2B5EF4-FFF2-40B4-BE49-F238E27FC236}">
              <a16:creationId xmlns:a16="http://schemas.microsoft.com/office/drawing/2014/main" id="{B548FB2B-2E23-4693-BB53-4BE16EC1A361}"/>
            </a:ext>
          </a:extLst>
        </xdr:cNvPr>
        <xdr:cNvSpPr txBox="1"/>
      </xdr:nvSpPr>
      <xdr:spPr>
        <a:xfrm>
          <a:off x="607483" y="1056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80" name="CaixaDeTexto 1">
          <a:extLst>
            <a:ext uri="{FF2B5EF4-FFF2-40B4-BE49-F238E27FC236}">
              <a16:creationId xmlns:a16="http://schemas.microsoft.com/office/drawing/2014/main" id="{FB26DA64-E0AC-4D21-B687-B50A68E76050}"/>
            </a:ext>
          </a:extLst>
        </xdr:cNvPr>
        <xdr:cNvSpPr txBox="1"/>
      </xdr:nvSpPr>
      <xdr:spPr>
        <a:xfrm>
          <a:off x="607483" y="1056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81" name="CaixaDeTexto 1">
          <a:extLst>
            <a:ext uri="{FF2B5EF4-FFF2-40B4-BE49-F238E27FC236}">
              <a16:creationId xmlns:a16="http://schemas.microsoft.com/office/drawing/2014/main" id="{62FD5B2A-6269-41D0-817B-41BAA7CBD2A6}"/>
            </a:ext>
          </a:extLst>
        </xdr:cNvPr>
        <xdr:cNvSpPr txBox="1"/>
      </xdr:nvSpPr>
      <xdr:spPr>
        <a:xfrm>
          <a:off x="607483" y="1056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82" name="CaixaDeTexto 1">
          <a:extLst>
            <a:ext uri="{FF2B5EF4-FFF2-40B4-BE49-F238E27FC236}">
              <a16:creationId xmlns:a16="http://schemas.microsoft.com/office/drawing/2014/main" id="{8A4363E5-FDA7-452F-B0C7-978F394D2F54}"/>
            </a:ext>
          </a:extLst>
        </xdr:cNvPr>
        <xdr:cNvSpPr txBox="1"/>
      </xdr:nvSpPr>
      <xdr:spPr>
        <a:xfrm>
          <a:off x="607483" y="1056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83" name="CaixaDeTexto 1">
          <a:extLst>
            <a:ext uri="{FF2B5EF4-FFF2-40B4-BE49-F238E27FC236}">
              <a16:creationId xmlns:a16="http://schemas.microsoft.com/office/drawing/2014/main" id="{7B3D0B2B-9A9E-44F2-9E97-21BEB232B552}"/>
            </a:ext>
          </a:extLst>
        </xdr:cNvPr>
        <xdr:cNvSpPr txBox="1"/>
      </xdr:nvSpPr>
      <xdr:spPr>
        <a:xfrm>
          <a:off x="607483" y="1056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84" name="CaixaDeTexto 1">
          <a:extLst>
            <a:ext uri="{FF2B5EF4-FFF2-40B4-BE49-F238E27FC236}">
              <a16:creationId xmlns:a16="http://schemas.microsoft.com/office/drawing/2014/main" id="{90DC3BA5-2A1E-4711-BC04-79A75A9684E1}"/>
            </a:ext>
          </a:extLst>
        </xdr:cNvPr>
        <xdr:cNvSpPr txBox="1"/>
      </xdr:nvSpPr>
      <xdr:spPr>
        <a:xfrm>
          <a:off x="607483" y="1056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85" name="CaixaDeTexto 1">
          <a:extLst>
            <a:ext uri="{FF2B5EF4-FFF2-40B4-BE49-F238E27FC236}">
              <a16:creationId xmlns:a16="http://schemas.microsoft.com/office/drawing/2014/main" id="{AF9E16B0-0168-47FE-A88A-EB48D1E5E2A6}"/>
            </a:ext>
          </a:extLst>
        </xdr:cNvPr>
        <xdr:cNvSpPr txBox="1"/>
      </xdr:nvSpPr>
      <xdr:spPr>
        <a:xfrm>
          <a:off x="607483" y="1056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86" name="CaixaDeTexto 1">
          <a:extLst>
            <a:ext uri="{FF2B5EF4-FFF2-40B4-BE49-F238E27FC236}">
              <a16:creationId xmlns:a16="http://schemas.microsoft.com/office/drawing/2014/main" id="{71F3E05C-F6BF-458B-9CD8-BFB0641C9871}"/>
            </a:ext>
          </a:extLst>
        </xdr:cNvPr>
        <xdr:cNvSpPr txBox="1"/>
      </xdr:nvSpPr>
      <xdr:spPr>
        <a:xfrm>
          <a:off x="607483" y="1056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87" name="CaixaDeTexto 1">
          <a:extLst>
            <a:ext uri="{FF2B5EF4-FFF2-40B4-BE49-F238E27FC236}">
              <a16:creationId xmlns:a16="http://schemas.microsoft.com/office/drawing/2014/main" id="{9F1E5B3D-435F-4679-96AD-DC28A46FC1F4}"/>
            </a:ext>
          </a:extLst>
        </xdr:cNvPr>
        <xdr:cNvSpPr txBox="1"/>
      </xdr:nvSpPr>
      <xdr:spPr>
        <a:xfrm>
          <a:off x="607483" y="1056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88" name="CaixaDeTexto 1">
          <a:extLst>
            <a:ext uri="{FF2B5EF4-FFF2-40B4-BE49-F238E27FC236}">
              <a16:creationId xmlns:a16="http://schemas.microsoft.com/office/drawing/2014/main" id="{883C4DCA-4B63-4AE7-913F-CA7C21C9D5B6}"/>
            </a:ext>
          </a:extLst>
        </xdr:cNvPr>
        <xdr:cNvSpPr txBox="1"/>
      </xdr:nvSpPr>
      <xdr:spPr>
        <a:xfrm>
          <a:off x="607483" y="1056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6350</xdr:rowOff>
    </xdr:from>
    <xdr:ext cx="184731" cy="264560"/>
    <xdr:sp macro="" textlink="">
      <xdr:nvSpPr>
        <xdr:cNvPr id="89" name="CaixaDeTexto 1">
          <a:extLst>
            <a:ext uri="{FF2B5EF4-FFF2-40B4-BE49-F238E27FC236}">
              <a16:creationId xmlns:a16="http://schemas.microsoft.com/office/drawing/2014/main" id="{778ADA81-6B09-4D9F-BCE2-C7283C70318D}"/>
            </a:ext>
          </a:extLst>
        </xdr:cNvPr>
        <xdr:cNvSpPr txBox="1"/>
      </xdr:nvSpPr>
      <xdr:spPr>
        <a:xfrm>
          <a:off x="607483" y="927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3120</xdr:rowOff>
    </xdr:from>
    <xdr:ext cx="184731" cy="264560"/>
    <xdr:sp macro="" textlink="">
      <xdr:nvSpPr>
        <xdr:cNvPr id="90" name="CaixaDeTexto 1">
          <a:extLst>
            <a:ext uri="{FF2B5EF4-FFF2-40B4-BE49-F238E27FC236}">
              <a16:creationId xmlns:a16="http://schemas.microsoft.com/office/drawing/2014/main" id="{E8DE4B97-496B-4004-BBBD-23CF0A5BE6CE}"/>
            </a:ext>
          </a:extLst>
        </xdr:cNvPr>
        <xdr:cNvSpPr txBox="1"/>
      </xdr:nvSpPr>
      <xdr:spPr>
        <a:xfrm>
          <a:off x="607483" y="9270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2117</xdr:rowOff>
    </xdr:from>
    <xdr:ext cx="184731" cy="264560"/>
    <xdr:sp macro="" textlink="">
      <xdr:nvSpPr>
        <xdr:cNvPr id="91" name="CaixaDeTexto 1">
          <a:extLst>
            <a:ext uri="{FF2B5EF4-FFF2-40B4-BE49-F238E27FC236}">
              <a16:creationId xmlns:a16="http://schemas.microsoft.com/office/drawing/2014/main" id="{C1AEED41-892D-48E5-B304-1C4903CE7991}"/>
            </a:ext>
          </a:extLst>
        </xdr:cNvPr>
        <xdr:cNvSpPr txBox="1"/>
      </xdr:nvSpPr>
      <xdr:spPr>
        <a:xfrm>
          <a:off x="607483" y="10079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2117</xdr:rowOff>
    </xdr:from>
    <xdr:ext cx="184731" cy="264560"/>
    <xdr:sp macro="" textlink="">
      <xdr:nvSpPr>
        <xdr:cNvPr id="92" name="CaixaDeTexto 1">
          <a:extLst>
            <a:ext uri="{FF2B5EF4-FFF2-40B4-BE49-F238E27FC236}">
              <a16:creationId xmlns:a16="http://schemas.microsoft.com/office/drawing/2014/main" id="{A3ECBFEE-4404-4DED-BCA7-9661211A1438}"/>
            </a:ext>
          </a:extLst>
        </xdr:cNvPr>
        <xdr:cNvSpPr txBox="1"/>
      </xdr:nvSpPr>
      <xdr:spPr>
        <a:xfrm>
          <a:off x="607483" y="9269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30</xdr:row>
      <xdr:rowOff>2117</xdr:rowOff>
    </xdr:from>
    <xdr:ext cx="184731" cy="264560"/>
    <xdr:sp macro="" textlink="">
      <xdr:nvSpPr>
        <xdr:cNvPr id="93" name="CaixaDeTexto 1">
          <a:extLst>
            <a:ext uri="{FF2B5EF4-FFF2-40B4-BE49-F238E27FC236}">
              <a16:creationId xmlns:a16="http://schemas.microsoft.com/office/drawing/2014/main" id="{9E3441F7-029C-493C-972E-E822BA154DF0}"/>
            </a:ext>
          </a:extLst>
        </xdr:cNvPr>
        <xdr:cNvSpPr txBox="1"/>
      </xdr:nvSpPr>
      <xdr:spPr>
        <a:xfrm>
          <a:off x="607483" y="10079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6350</xdr:rowOff>
    </xdr:from>
    <xdr:ext cx="184731" cy="264560"/>
    <xdr:sp macro="" textlink="">
      <xdr:nvSpPr>
        <xdr:cNvPr id="94" name="CaixaDeTexto 93">
          <a:extLst>
            <a:ext uri="{FF2B5EF4-FFF2-40B4-BE49-F238E27FC236}">
              <a16:creationId xmlns:a16="http://schemas.microsoft.com/office/drawing/2014/main" id="{E9979B9C-835B-4DB6-A5DC-3D70D1F7E062}"/>
            </a:ext>
          </a:extLst>
        </xdr:cNvPr>
        <xdr:cNvSpPr txBox="1"/>
      </xdr:nvSpPr>
      <xdr:spPr>
        <a:xfrm>
          <a:off x="607483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6350</xdr:rowOff>
    </xdr:from>
    <xdr:ext cx="184731" cy="264560"/>
    <xdr:sp macro="" textlink="">
      <xdr:nvSpPr>
        <xdr:cNvPr id="95" name="CaixaDeTexto 94">
          <a:extLst>
            <a:ext uri="{FF2B5EF4-FFF2-40B4-BE49-F238E27FC236}">
              <a16:creationId xmlns:a16="http://schemas.microsoft.com/office/drawing/2014/main" id="{3A8EE334-96EF-46F2-B94D-28D43E338A4D}"/>
            </a:ext>
          </a:extLst>
        </xdr:cNvPr>
        <xdr:cNvSpPr txBox="1"/>
      </xdr:nvSpPr>
      <xdr:spPr>
        <a:xfrm>
          <a:off x="2141008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96" name="CaixaDeTexto 95">
          <a:extLst>
            <a:ext uri="{FF2B5EF4-FFF2-40B4-BE49-F238E27FC236}">
              <a16:creationId xmlns:a16="http://schemas.microsoft.com/office/drawing/2014/main" id="{FD0D2E40-DAC4-454B-BF02-290ED666A7EE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97" name="CaixaDeTexto 1">
          <a:extLst>
            <a:ext uri="{FF2B5EF4-FFF2-40B4-BE49-F238E27FC236}">
              <a16:creationId xmlns:a16="http://schemas.microsoft.com/office/drawing/2014/main" id="{B47DEA40-F208-4FB4-BEF3-C6E06666C2D6}"/>
            </a:ext>
          </a:extLst>
        </xdr:cNvPr>
        <xdr:cNvSpPr txBox="1"/>
      </xdr:nvSpPr>
      <xdr:spPr>
        <a:xfrm>
          <a:off x="607483" y="22013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98" name="CaixaDeTexto 1">
          <a:extLst>
            <a:ext uri="{FF2B5EF4-FFF2-40B4-BE49-F238E27FC236}">
              <a16:creationId xmlns:a16="http://schemas.microsoft.com/office/drawing/2014/main" id="{1DDB8439-1433-487D-A50C-DA17A0EAB3B3}"/>
            </a:ext>
          </a:extLst>
        </xdr:cNvPr>
        <xdr:cNvSpPr txBox="1"/>
      </xdr:nvSpPr>
      <xdr:spPr>
        <a:xfrm>
          <a:off x="607483" y="22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99" name="CaixaDeTexto 98">
          <a:extLst>
            <a:ext uri="{FF2B5EF4-FFF2-40B4-BE49-F238E27FC236}">
              <a16:creationId xmlns:a16="http://schemas.microsoft.com/office/drawing/2014/main" id="{A0F0CFB8-CAB4-49F6-90AF-DB683FA12CD6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25</xdr:row>
      <xdr:rowOff>6350</xdr:rowOff>
    </xdr:from>
    <xdr:ext cx="184731" cy="264560"/>
    <xdr:sp macro="" textlink="">
      <xdr:nvSpPr>
        <xdr:cNvPr id="100" name="CaixaDeTexto 1">
          <a:extLst>
            <a:ext uri="{FF2B5EF4-FFF2-40B4-BE49-F238E27FC236}">
              <a16:creationId xmlns:a16="http://schemas.microsoft.com/office/drawing/2014/main" id="{75E3764E-5E3E-48C8-B123-7DF1F03F707D}"/>
            </a:ext>
          </a:extLst>
        </xdr:cNvPr>
        <xdr:cNvSpPr txBox="1"/>
      </xdr:nvSpPr>
      <xdr:spPr>
        <a:xfrm>
          <a:off x="607483" y="1205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25</xdr:row>
      <xdr:rowOff>3120</xdr:rowOff>
    </xdr:from>
    <xdr:ext cx="184731" cy="264560"/>
    <xdr:sp macro="" textlink="">
      <xdr:nvSpPr>
        <xdr:cNvPr id="101" name="CaixaDeTexto 1">
          <a:extLst>
            <a:ext uri="{FF2B5EF4-FFF2-40B4-BE49-F238E27FC236}">
              <a16:creationId xmlns:a16="http://schemas.microsoft.com/office/drawing/2014/main" id="{5BBC7EB7-D627-479A-B77B-95311351157F}"/>
            </a:ext>
          </a:extLst>
        </xdr:cNvPr>
        <xdr:cNvSpPr txBox="1"/>
      </xdr:nvSpPr>
      <xdr:spPr>
        <a:xfrm>
          <a:off x="607483" y="120522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26</xdr:row>
      <xdr:rowOff>2117</xdr:rowOff>
    </xdr:from>
    <xdr:ext cx="184731" cy="264560"/>
    <xdr:sp macro="" textlink="">
      <xdr:nvSpPr>
        <xdr:cNvPr id="102" name="CaixaDeTexto 1">
          <a:extLst>
            <a:ext uri="{FF2B5EF4-FFF2-40B4-BE49-F238E27FC236}">
              <a16:creationId xmlns:a16="http://schemas.microsoft.com/office/drawing/2014/main" id="{F98D993F-34AC-4427-8D8D-789D70BC9941}"/>
            </a:ext>
          </a:extLst>
        </xdr:cNvPr>
        <xdr:cNvSpPr txBox="1"/>
      </xdr:nvSpPr>
      <xdr:spPr>
        <a:xfrm>
          <a:off x="607483" y="123750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25</xdr:row>
      <xdr:rowOff>2117</xdr:rowOff>
    </xdr:from>
    <xdr:ext cx="184731" cy="264560"/>
    <xdr:sp macro="" textlink="">
      <xdr:nvSpPr>
        <xdr:cNvPr id="103" name="CaixaDeTexto 1">
          <a:extLst>
            <a:ext uri="{FF2B5EF4-FFF2-40B4-BE49-F238E27FC236}">
              <a16:creationId xmlns:a16="http://schemas.microsoft.com/office/drawing/2014/main" id="{54B3DFDE-35B3-4AB0-907D-E356767FA958}"/>
            </a:ext>
          </a:extLst>
        </xdr:cNvPr>
        <xdr:cNvSpPr txBox="1"/>
      </xdr:nvSpPr>
      <xdr:spPr>
        <a:xfrm>
          <a:off x="607483" y="120512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26</xdr:row>
      <xdr:rowOff>2117</xdr:rowOff>
    </xdr:from>
    <xdr:ext cx="184731" cy="264560"/>
    <xdr:sp macro="" textlink="">
      <xdr:nvSpPr>
        <xdr:cNvPr id="104" name="CaixaDeTexto 1">
          <a:extLst>
            <a:ext uri="{FF2B5EF4-FFF2-40B4-BE49-F238E27FC236}">
              <a16:creationId xmlns:a16="http://schemas.microsoft.com/office/drawing/2014/main" id="{D6A11FBB-0337-4533-8006-6F57D914DEF2}"/>
            </a:ext>
          </a:extLst>
        </xdr:cNvPr>
        <xdr:cNvSpPr txBox="1"/>
      </xdr:nvSpPr>
      <xdr:spPr>
        <a:xfrm>
          <a:off x="607483" y="123750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</xdr:row>
      <xdr:rowOff>325967</xdr:rowOff>
    </xdr:from>
    <xdr:ext cx="184731" cy="264560"/>
    <xdr:sp macro="" textlink="">
      <xdr:nvSpPr>
        <xdr:cNvPr id="105" name="CaixaDeTexto 1">
          <a:extLst>
            <a:ext uri="{FF2B5EF4-FFF2-40B4-BE49-F238E27FC236}">
              <a16:creationId xmlns:a16="http://schemas.microsoft.com/office/drawing/2014/main" id="{BA29946C-ABBB-410A-B364-DA190F3A658D}"/>
            </a:ext>
          </a:extLst>
        </xdr:cNvPr>
        <xdr:cNvSpPr txBox="1"/>
      </xdr:nvSpPr>
      <xdr:spPr>
        <a:xfrm>
          <a:off x="607483" y="325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106" name="CaixaDeTexto 1">
          <a:extLst>
            <a:ext uri="{FF2B5EF4-FFF2-40B4-BE49-F238E27FC236}">
              <a16:creationId xmlns:a16="http://schemas.microsoft.com/office/drawing/2014/main" id="{DC6C88E9-8EAB-4998-91FF-33C47202F8C7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107" name="CaixaDeTexto 1">
          <a:extLst>
            <a:ext uri="{FF2B5EF4-FFF2-40B4-BE49-F238E27FC236}">
              <a16:creationId xmlns:a16="http://schemas.microsoft.com/office/drawing/2014/main" id="{104A3BFE-16C1-42CC-847E-7028B3986F8E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108" name="CaixaDeTexto 1">
          <a:extLst>
            <a:ext uri="{FF2B5EF4-FFF2-40B4-BE49-F238E27FC236}">
              <a16:creationId xmlns:a16="http://schemas.microsoft.com/office/drawing/2014/main" id="{093820A0-D4D8-498C-9F40-CD7AAC01BCE8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109" name="CaixaDeTexto 1">
          <a:extLst>
            <a:ext uri="{FF2B5EF4-FFF2-40B4-BE49-F238E27FC236}">
              <a16:creationId xmlns:a16="http://schemas.microsoft.com/office/drawing/2014/main" id="{A79FEE99-CDC3-4154-AB54-584C1FE13EEB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10" name="CaixaDeTexto 109">
          <a:extLst>
            <a:ext uri="{FF2B5EF4-FFF2-40B4-BE49-F238E27FC236}">
              <a16:creationId xmlns:a16="http://schemas.microsoft.com/office/drawing/2014/main" id="{FDEA75D2-9E8B-4418-8493-FFD50C779B79}"/>
            </a:ext>
          </a:extLst>
        </xdr:cNvPr>
        <xdr:cNvSpPr txBox="1"/>
      </xdr:nvSpPr>
      <xdr:spPr>
        <a:xfrm>
          <a:off x="607483" y="1517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11" name="CaixaDeTexto 110">
          <a:extLst>
            <a:ext uri="{FF2B5EF4-FFF2-40B4-BE49-F238E27FC236}">
              <a16:creationId xmlns:a16="http://schemas.microsoft.com/office/drawing/2014/main" id="{4811DFB0-4673-4138-AE91-B002DD4DE70A}"/>
            </a:ext>
          </a:extLst>
        </xdr:cNvPr>
        <xdr:cNvSpPr txBox="1"/>
      </xdr:nvSpPr>
      <xdr:spPr>
        <a:xfrm>
          <a:off x="607483" y="1517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3</xdr:row>
      <xdr:rowOff>0</xdr:rowOff>
    </xdr:from>
    <xdr:ext cx="184731" cy="264560"/>
    <xdr:sp macro="" textlink="">
      <xdr:nvSpPr>
        <xdr:cNvPr id="112" name="CaixaDeTexto 111">
          <a:extLst>
            <a:ext uri="{FF2B5EF4-FFF2-40B4-BE49-F238E27FC236}">
              <a16:creationId xmlns:a16="http://schemas.microsoft.com/office/drawing/2014/main" id="{13DA0A56-16FB-482F-8E4D-63E1BABD3296}"/>
            </a:ext>
          </a:extLst>
        </xdr:cNvPr>
        <xdr:cNvSpPr txBox="1"/>
      </xdr:nvSpPr>
      <xdr:spPr>
        <a:xfrm>
          <a:off x="607483" y="8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3</xdr:row>
      <xdr:rowOff>0</xdr:rowOff>
    </xdr:from>
    <xdr:ext cx="184731" cy="264560"/>
    <xdr:sp macro="" textlink="">
      <xdr:nvSpPr>
        <xdr:cNvPr id="113" name="CaixaDeTexto 112">
          <a:extLst>
            <a:ext uri="{FF2B5EF4-FFF2-40B4-BE49-F238E27FC236}">
              <a16:creationId xmlns:a16="http://schemas.microsoft.com/office/drawing/2014/main" id="{98BED6DF-FBD0-406A-B898-34EBCFEA0ABA}"/>
            </a:ext>
          </a:extLst>
        </xdr:cNvPr>
        <xdr:cNvSpPr txBox="1"/>
      </xdr:nvSpPr>
      <xdr:spPr>
        <a:xfrm>
          <a:off x="2141008" y="8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29</xdr:row>
      <xdr:rowOff>325967</xdr:rowOff>
    </xdr:from>
    <xdr:ext cx="184731" cy="264560"/>
    <xdr:sp macro="" textlink="">
      <xdr:nvSpPr>
        <xdr:cNvPr id="114" name="CaixaDeTexto 1">
          <a:extLst>
            <a:ext uri="{FF2B5EF4-FFF2-40B4-BE49-F238E27FC236}">
              <a16:creationId xmlns:a16="http://schemas.microsoft.com/office/drawing/2014/main" id="{BB6543B7-D0F1-4A79-BAB1-4517E6566B14}"/>
            </a:ext>
          </a:extLst>
        </xdr:cNvPr>
        <xdr:cNvSpPr txBox="1"/>
      </xdr:nvSpPr>
      <xdr:spPr>
        <a:xfrm>
          <a:off x="607483" y="3345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115" name="CaixaDeTexto 1">
          <a:extLst>
            <a:ext uri="{FF2B5EF4-FFF2-40B4-BE49-F238E27FC236}">
              <a16:creationId xmlns:a16="http://schemas.microsoft.com/office/drawing/2014/main" id="{97D2E9F2-9259-4810-A4CB-0BCA771A4E38}"/>
            </a:ext>
          </a:extLst>
        </xdr:cNvPr>
        <xdr:cNvSpPr txBox="1"/>
      </xdr:nvSpPr>
      <xdr:spPr>
        <a:xfrm>
          <a:off x="607483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116" name="CaixaDeTexto 1">
          <a:extLst>
            <a:ext uri="{FF2B5EF4-FFF2-40B4-BE49-F238E27FC236}">
              <a16:creationId xmlns:a16="http://schemas.microsoft.com/office/drawing/2014/main" id="{64EA85A3-BB98-4DD9-AC78-A565F72C26B8}"/>
            </a:ext>
          </a:extLst>
        </xdr:cNvPr>
        <xdr:cNvSpPr txBox="1"/>
      </xdr:nvSpPr>
      <xdr:spPr>
        <a:xfrm>
          <a:off x="607483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117" name="CaixaDeTexto 1">
          <a:extLst>
            <a:ext uri="{FF2B5EF4-FFF2-40B4-BE49-F238E27FC236}">
              <a16:creationId xmlns:a16="http://schemas.microsoft.com/office/drawing/2014/main" id="{D42C63C5-08A4-48B6-8224-CB4ED8F4FF6B}"/>
            </a:ext>
          </a:extLst>
        </xdr:cNvPr>
        <xdr:cNvSpPr txBox="1"/>
      </xdr:nvSpPr>
      <xdr:spPr>
        <a:xfrm>
          <a:off x="607483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118" name="CaixaDeTexto 1">
          <a:extLst>
            <a:ext uri="{FF2B5EF4-FFF2-40B4-BE49-F238E27FC236}">
              <a16:creationId xmlns:a16="http://schemas.microsoft.com/office/drawing/2014/main" id="{A7115A95-BA17-4AAF-AD2E-D12BAA816345}"/>
            </a:ext>
          </a:extLst>
        </xdr:cNvPr>
        <xdr:cNvSpPr txBox="1"/>
      </xdr:nvSpPr>
      <xdr:spPr>
        <a:xfrm>
          <a:off x="607483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6350</xdr:rowOff>
    </xdr:from>
    <xdr:ext cx="184731" cy="264560"/>
    <xdr:sp macro="" textlink="">
      <xdr:nvSpPr>
        <xdr:cNvPr id="119" name="CaixaDeTexto 118">
          <a:extLst>
            <a:ext uri="{FF2B5EF4-FFF2-40B4-BE49-F238E27FC236}">
              <a16:creationId xmlns:a16="http://schemas.microsoft.com/office/drawing/2014/main" id="{5830AF7A-E6DE-4A8F-9E03-A5A6ACE83139}"/>
            </a:ext>
          </a:extLst>
        </xdr:cNvPr>
        <xdr:cNvSpPr txBox="1"/>
      </xdr:nvSpPr>
      <xdr:spPr>
        <a:xfrm>
          <a:off x="607483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1055158</xdr:colOff>
      <xdr:row>0</xdr:row>
      <xdr:rowOff>6350</xdr:rowOff>
    </xdr:from>
    <xdr:ext cx="184731" cy="264560"/>
    <xdr:sp macro="" textlink="">
      <xdr:nvSpPr>
        <xdr:cNvPr id="120" name="CaixaDeTexto 119">
          <a:extLst>
            <a:ext uri="{FF2B5EF4-FFF2-40B4-BE49-F238E27FC236}">
              <a16:creationId xmlns:a16="http://schemas.microsoft.com/office/drawing/2014/main" id="{F618FADC-0B09-4F4F-A752-B9D8821AB70B}"/>
            </a:ext>
          </a:extLst>
        </xdr:cNvPr>
        <xdr:cNvSpPr txBox="1"/>
      </xdr:nvSpPr>
      <xdr:spPr>
        <a:xfrm>
          <a:off x="2141008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121" name="CaixaDeTexto 120">
          <a:extLst>
            <a:ext uri="{FF2B5EF4-FFF2-40B4-BE49-F238E27FC236}">
              <a16:creationId xmlns:a16="http://schemas.microsoft.com/office/drawing/2014/main" id="{D7F38017-3DD8-474F-A8AF-A5233A773A29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22" name="CaixaDeTexto 121">
          <a:extLst>
            <a:ext uri="{FF2B5EF4-FFF2-40B4-BE49-F238E27FC236}">
              <a16:creationId xmlns:a16="http://schemas.microsoft.com/office/drawing/2014/main" id="{139BAEC6-0488-4267-ACBB-D066E2845BB1}"/>
            </a:ext>
          </a:extLst>
        </xdr:cNvPr>
        <xdr:cNvSpPr txBox="1"/>
      </xdr:nvSpPr>
      <xdr:spPr>
        <a:xfrm>
          <a:off x="607483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23" name="CaixaDeTexto 1">
          <a:extLst>
            <a:ext uri="{FF2B5EF4-FFF2-40B4-BE49-F238E27FC236}">
              <a16:creationId xmlns:a16="http://schemas.microsoft.com/office/drawing/2014/main" id="{1D324EDA-5BAF-4D9D-B304-F3EE618780EE}"/>
            </a:ext>
          </a:extLst>
        </xdr:cNvPr>
        <xdr:cNvSpPr txBox="1"/>
      </xdr:nvSpPr>
      <xdr:spPr>
        <a:xfrm>
          <a:off x="607483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24" name="CaixaDeTexto 1">
          <a:extLst>
            <a:ext uri="{FF2B5EF4-FFF2-40B4-BE49-F238E27FC236}">
              <a16:creationId xmlns:a16="http://schemas.microsoft.com/office/drawing/2014/main" id="{1B67B70C-AA24-4347-8738-9305FDBF5BFD}"/>
            </a:ext>
          </a:extLst>
        </xdr:cNvPr>
        <xdr:cNvSpPr txBox="1"/>
      </xdr:nvSpPr>
      <xdr:spPr>
        <a:xfrm>
          <a:off x="607483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25" name="CaixaDeTexto 1">
          <a:extLst>
            <a:ext uri="{FF2B5EF4-FFF2-40B4-BE49-F238E27FC236}">
              <a16:creationId xmlns:a16="http://schemas.microsoft.com/office/drawing/2014/main" id="{00BEF50B-21F0-4B3D-AFA1-2991EBAB627E}"/>
            </a:ext>
          </a:extLst>
        </xdr:cNvPr>
        <xdr:cNvSpPr txBox="1"/>
      </xdr:nvSpPr>
      <xdr:spPr>
        <a:xfrm>
          <a:off x="607483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26" name="CaixaDeTexto 1">
          <a:extLst>
            <a:ext uri="{FF2B5EF4-FFF2-40B4-BE49-F238E27FC236}">
              <a16:creationId xmlns:a16="http://schemas.microsoft.com/office/drawing/2014/main" id="{08DA87D7-580E-414B-87FC-C5836C063D30}"/>
            </a:ext>
          </a:extLst>
        </xdr:cNvPr>
        <xdr:cNvSpPr txBox="1"/>
      </xdr:nvSpPr>
      <xdr:spPr>
        <a:xfrm>
          <a:off x="607483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27" name="CaixaDeTexto 1">
          <a:extLst>
            <a:ext uri="{FF2B5EF4-FFF2-40B4-BE49-F238E27FC236}">
              <a16:creationId xmlns:a16="http://schemas.microsoft.com/office/drawing/2014/main" id="{39526F83-3436-48A7-98AD-7E48C6D31B46}"/>
            </a:ext>
          </a:extLst>
        </xdr:cNvPr>
        <xdr:cNvSpPr txBox="1"/>
      </xdr:nvSpPr>
      <xdr:spPr>
        <a:xfrm>
          <a:off x="607483" y="201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28" name="CaixaDeTexto 1">
          <a:extLst>
            <a:ext uri="{FF2B5EF4-FFF2-40B4-BE49-F238E27FC236}">
              <a16:creationId xmlns:a16="http://schemas.microsoft.com/office/drawing/2014/main" id="{A49BB2CC-956B-4415-BF7A-70236D24B192}"/>
            </a:ext>
          </a:extLst>
        </xdr:cNvPr>
        <xdr:cNvSpPr txBox="1"/>
      </xdr:nvSpPr>
      <xdr:spPr>
        <a:xfrm>
          <a:off x="607483" y="2011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29" name="CaixaDeTexto 1">
          <a:extLst>
            <a:ext uri="{FF2B5EF4-FFF2-40B4-BE49-F238E27FC236}">
              <a16:creationId xmlns:a16="http://schemas.microsoft.com/office/drawing/2014/main" id="{BACBADBF-A90E-4AA0-A07A-8B7DE0E126CD}"/>
            </a:ext>
          </a:extLst>
        </xdr:cNvPr>
        <xdr:cNvSpPr txBox="1"/>
      </xdr:nvSpPr>
      <xdr:spPr>
        <a:xfrm>
          <a:off x="607483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30" name="CaixaDeTexto 1">
          <a:extLst>
            <a:ext uri="{FF2B5EF4-FFF2-40B4-BE49-F238E27FC236}">
              <a16:creationId xmlns:a16="http://schemas.microsoft.com/office/drawing/2014/main" id="{A60AABDA-C42D-4571-9060-3948DBFA1972}"/>
            </a:ext>
          </a:extLst>
        </xdr:cNvPr>
        <xdr:cNvSpPr txBox="1"/>
      </xdr:nvSpPr>
      <xdr:spPr>
        <a:xfrm>
          <a:off x="607483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31" name="CaixaDeTexto 1">
          <a:extLst>
            <a:ext uri="{FF2B5EF4-FFF2-40B4-BE49-F238E27FC236}">
              <a16:creationId xmlns:a16="http://schemas.microsoft.com/office/drawing/2014/main" id="{77B830F8-9B08-47ED-840B-9A276D8171EF}"/>
            </a:ext>
          </a:extLst>
        </xdr:cNvPr>
        <xdr:cNvSpPr txBox="1"/>
      </xdr:nvSpPr>
      <xdr:spPr>
        <a:xfrm>
          <a:off x="607483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32" name="CaixaDeTexto 1">
          <a:extLst>
            <a:ext uri="{FF2B5EF4-FFF2-40B4-BE49-F238E27FC236}">
              <a16:creationId xmlns:a16="http://schemas.microsoft.com/office/drawing/2014/main" id="{19995E8C-8E73-4033-8F38-D3B96332E2DA}"/>
            </a:ext>
          </a:extLst>
        </xdr:cNvPr>
        <xdr:cNvSpPr txBox="1"/>
      </xdr:nvSpPr>
      <xdr:spPr>
        <a:xfrm>
          <a:off x="607483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33" name="CaixaDeTexto 1">
          <a:extLst>
            <a:ext uri="{FF2B5EF4-FFF2-40B4-BE49-F238E27FC236}">
              <a16:creationId xmlns:a16="http://schemas.microsoft.com/office/drawing/2014/main" id="{C70CFD35-55D2-4F85-9A94-4D93640966DE}"/>
            </a:ext>
          </a:extLst>
        </xdr:cNvPr>
        <xdr:cNvSpPr txBox="1"/>
      </xdr:nvSpPr>
      <xdr:spPr>
        <a:xfrm>
          <a:off x="607483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34" name="CaixaDeTexto 1">
          <a:extLst>
            <a:ext uri="{FF2B5EF4-FFF2-40B4-BE49-F238E27FC236}">
              <a16:creationId xmlns:a16="http://schemas.microsoft.com/office/drawing/2014/main" id="{5102F3BB-27DE-44D0-99DF-D7488907076D}"/>
            </a:ext>
          </a:extLst>
        </xdr:cNvPr>
        <xdr:cNvSpPr txBox="1"/>
      </xdr:nvSpPr>
      <xdr:spPr>
        <a:xfrm>
          <a:off x="607483" y="2011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35" name="CaixaDeTexto 1">
          <a:extLst>
            <a:ext uri="{FF2B5EF4-FFF2-40B4-BE49-F238E27FC236}">
              <a16:creationId xmlns:a16="http://schemas.microsoft.com/office/drawing/2014/main" id="{F2DCEB52-8743-48D1-AA4A-C8E95F0816DA}"/>
            </a:ext>
          </a:extLst>
        </xdr:cNvPr>
        <xdr:cNvSpPr txBox="1"/>
      </xdr:nvSpPr>
      <xdr:spPr>
        <a:xfrm>
          <a:off x="607483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36" name="CaixaDeTexto 1">
          <a:extLst>
            <a:ext uri="{FF2B5EF4-FFF2-40B4-BE49-F238E27FC236}">
              <a16:creationId xmlns:a16="http://schemas.microsoft.com/office/drawing/2014/main" id="{7423F450-6B42-4785-A2BC-FC9D69B688D9}"/>
            </a:ext>
          </a:extLst>
        </xdr:cNvPr>
        <xdr:cNvSpPr txBox="1"/>
      </xdr:nvSpPr>
      <xdr:spPr>
        <a:xfrm>
          <a:off x="607483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37" name="CaixaDeTexto 1">
          <a:extLst>
            <a:ext uri="{FF2B5EF4-FFF2-40B4-BE49-F238E27FC236}">
              <a16:creationId xmlns:a16="http://schemas.microsoft.com/office/drawing/2014/main" id="{70B61285-D9D0-4463-938D-B19F372C8005}"/>
            </a:ext>
          </a:extLst>
        </xdr:cNvPr>
        <xdr:cNvSpPr txBox="1"/>
      </xdr:nvSpPr>
      <xdr:spPr>
        <a:xfrm>
          <a:off x="607483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38" name="CaixaDeTexto 1">
          <a:extLst>
            <a:ext uri="{FF2B5EF4-FFF2-40B4-BE49-F238E27FC236}">
              <a16:creationId xmlns:a16="http://schemas.microsoft.com/office/drawing/2014/main" id="{08826CE7-7A45-42DB-832C-88C870EA3603}"/>
            </a:ext>
          </a:extLst>
        </xdr:cNvPr>
        <xdr:cNvSpPr txBox="1"/>
      </xdr:nvSpPr>
      <xdr:spPr>
        <a:xfrm>
          <a:off x="607483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2117</xdr:rowOff>
    </xdr:from>
    <xdr:ext cx="184731" cy="264560"/>
    <xdr:sp macro="" textlink="">
      <xdr:nvSpPr>
        <xdr:cNvPr id="139" name="CaixaDeTexto 138">
          <a:extLst>
            <a:ext uri="{FF2B5EF4-FFF2-40B4-BE49-F238E27FC236}">
              <a16:creationId xmlns:a16="http://schemas.microsoft.com/office/drawing/2014/main" id="{EF764D35-E0BA-44B4-98B9-8EDA348F9D4D}"/>
            </a:ext>
          </a:extLst>
        </xdr:cNvPr>
        <xdr:cNvSpPr txBox="1"/>
      </xdr:nvSpPr>
      <xdr:spPr>
        <a:xfrm>
          <a:off x="607483" y="11727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5292</xdr:rowOff>
    </xdr:from>
    <xdr:ext cx="184731" cy="264560"/>
    <xdr:sp macro="" textlink="">
      <xdr:nvSpPr>
        <xdr:cNvPr id="145" name="CaixaDeTexto 1">
          <a:extLst>
            <a:ext uri="{FF2B5EF4-FFF2-40B4-BE49-F238E27FC236}">
              <a16:creationId xmlns:a16="http://schemas.microsoft.com/office/drawing/2014/main" id="{576651A1-4AFA-4982-8DE7-498303EF40DB}"/>
            </a:ext>
          </a:extLst>
        </xdr:cNvPr>
        <xdr:cNvSpPr txBox="1"/>
      </xdr:nvSpPr>
      <xdr:spPr>
        <a:xfrm>
          <a:off x="607483" y="16207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</xdr:row>
      <xdr:rowOff>0</xdr:rowOff>
    </xdr:from>
    <xdr:ext cx="184731" cy="264560"/>
    <xdr:sp macro="" textlink="">
      <xdr:nvSpPr>
        <xdr:cNvPr id="146" name="CaixaDeTexto 1">
          <a:extLst>
            <a:ext uri="{FF2B5EF4-FFF2-40B4-BE49-F238E27FC236}">
              <a16:creationId xmlns:a16="http://schemas.microsoft.com/office/drawing/2014/main" id="{8BFD282B-CBE4-4161-82FB-0C838A3E8BD1}"/>
            </a:ext>
          </a:extLst>
        </xdr:cNvPr>
        <xdr:cNvSpPr txBox="1"/>
      </xdr:nvSpPr>
      <xdr:spPr>
        <a:xfrm>
          <a:off x="607483" y="1288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17</xdr:row>
      <xdr:rowOff>4234</xdr:rowOff>
    </xdr:from>
    <xdr:ext cx="184731" cy="264560"/>
    <xdr:sp macro="" textlink="">
      <xdr:nvSpPr>
        <xdr:cNvPr id="147" name="CaixaDeTexto 1">
          <a:extLst>
            <a:ext uri="{FF2B5EF4-FFF2-40B4-BE49-F238E27FC236}">
              <a16:creationId xmlns:a16="http://schemas.microsoft.com/office/drawing/2014/main" id="{9D3C6B21-A5A9-42FD-95AD-9F018E76B335}"/>
            </a:ext>
          </a:extLst>
        </xdr:cNvPr>
        <xdr:cNvSpPr txBox="1"/>
      </xdr:nvSpPr>
      <xdr:spPr>
        <a:xfrm>
          <a:off x="607483" y="14796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16</xdr:row>
      <xdr:rowOff>1059</xdr:rowOff>
    </xdr:from>
    <xdr:ext cx="184731" cy="264560"/>
    <xdr:sp macro="" textlink="">
      <xdr:nvSpPr>
        <xdr:cNvPr id="149" name="CaixaDeTexto 1">
          <a:extLst>
            <a:ext uri="{FF2B5EF4-FFF2-40B4-BE49-F238E27FC236}">
              <a16:creationId xmlns:a16="http://schemas.microsoft.com/office/drawing/2014/main" id="{99FDB56C-5E5E-4327-8B6F-9918417830CF}"/>
            </a:ext>
          </a:extLst>
        </xdr:cNvPr>
        <xdr:cNvSpPr txBox="1"/>
      </xdr:nvSpPr>
      <xdr:spPr>
        <a:xfrm>
          <a:off x="607483" y="14412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17</xdr:row>
      <xdr:rowOff>0</xdr:rowOff>
    </xdr:from>
    <xdr:ext cx="184731" cy="264560"/>
    <xdr:sp macro="" textlink="">
      <xdr:nvSpPr>
        <xdr:cNvPr id="150" name="CaixaDeTexto 1">
          <a:extLst>
            <a:ext uri="{FF2B5EF4-FFF2-40B4-BE49-F238E27FC236}">
              <a16:creationId xmlns:a16="http://schemas.microsoft.com/office/drawing/2014/main" id="{C505D241-18F2-4460-B07F-2FA1D9E2924D}"/>
            </a:ext>
          </a:extLst>
        </xdr:cNvPr>
        <xdr:cNvSpPr txBox="1"/>
      </xdr:nvSpPr>
      <xdr:spPr>
        <a:xfrm>
          <a:off x="607483" y="14606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17</xdr:row>
      <xdr:rowOff>0</xdr:rowOff>
    </xdr:from>
    <xdr:ext cx="184731" cy="264560"/>
    <xdr:sp macro="" textlink="">
      <xdr:nvSpPr>
        <xdr:cNvPr id="151" name="CaixaDeTexto 1">
          <a:extLst>
            <a:ext uri="{FF2B5EF4-FFF2-40B4-BE49-F238E27FC236}">
              <a16:creationId xmlns:a16="http://schemas.microsoft.com/office/drawing/2014/main" id="{161A7F0D-7744-47CA-87D8-51D26AD0F34B}"/>
            </a:ext>
          </a:extLst>
        </xdr:cNvPr>
        <xdr:cNvSpPr txBox="1"/>
      </xdr:nvSpPr>
      <xdr:spPr>
        <a:xfrm>
          <a:off x="607483" y="14758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152" name="CaixaDeTexto 1">
          <a:extLst>
            <a:ext uri="{FF2B5EF4-FFF2-40B4-BE49-F238E27FC236}">
              <a16:creationId xmlns:a16="http://schemas.microsoft.com/office/drawing/2014/main" id="{4809CA3A-AC9B-45C9-9079-38B16BC18C93}"/>
            </a:ext>
          </a:extLst>
        </xdr:cNvPr>
        <xdr:cNvSpPr txBox="1"/>
      </xdr:nvSpPr>
      <xdr:spPr>
        <a:xfrm>
          <a:off x="607483" y="41063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0</xdr:rowOff>
    </xdr:from>
    <xdr:ext cx="184731" cy="264560"/>
    <xdr:sp macro="" textlink="">
      <xdr:nvSpPr>
        <xdr:cNvPr id="153" name="CaixaDeTexto 152">
          <a:extLst>
            <a:ext uri="{FF2B5EF4-FFF2-40B4-BE49-F238E27FC236}">
              <a16:creationId xmlns:a16="http://schemas.microsoft.com/office/drawing/2014/main" id="{1DFB8181-A5D9-4C69-BABF-E3D2E44DF119}"/>
            </a:ext>
          </a:extLst>
        </xdr:cNvPr>
        <xdr:cNvSpPr txBox="1"/>
      </xdr:nvSpPr>
      <xdr:spPr>
        <a:xfrm>
          <a:off x="607483" y="1172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26</xdr:row>
      <xdr:rowOff>0</xdr:rowOff>
    </xdr:from>
    <xdr:ext cx="184731" cy="264560"/>
    <xdr:sp macro="" textlink="">
      <xdr:nvSpPr>
        <xdr:cNvPr id="154" name="CaixaDeTexto 1">
          <a:extLst>
            <a:ext uri="{FF2B5EF4-FFF2-40B4-BE49-F238E27FC236}">
              <a16:creationId xmlns:a16="http://schemas.microsoft.com/office/drawing/2014/main" id="{821667E8-C47F-4269-90E6-507F6214EDD4}"/>
            </a:ext>
          </a:extLst>
        </xdr:cNvPr>
        <xdr:cNvSpPr txBox="1"/>
      </xdr:nvSpPr>
      <xdr:spPr>
        <a:xfrm>
          <a:off x="607483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1059</xdr:rowOff>
    </xdr:from>
    <xdr:ext cx="184731" cy="264560"/>
    <xdr:sp macro="" textlink="">
      <xdr:nvSpPr>
        <xdr:cNvPr id="157" name="CaixaDeTexto 1">
          <a:extLst>
            <a:ext uri="{FF2B5EF4-FFF2-40B4-BE49-F238E27FC236}">
              <a16:creationId xmlns:a16="http://schemas.microsoft.com/office/drawing/2014/main" id="{97DFB0D1-1019-4BE7-9D4F-53E5FAE3477E}"/>
            </a:ext>
          </a:extLst>
        </xdr:cNvPr>
        <xdr:cNvSpPr txBox="1"/>
      </xdr:nvSpPr>
      <xdr:spPr>
        <a:xfrm>
          <a:off x="607483" y="162030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</xdr:row>
      <xdr:rowOff>4234</xdr:rowOff>
    </xdr:from>
    <xdr:ext cx="184731" cy="264560"/>
    <xdr:sp macro="" textlink="">
      <xdr:nvSpPr>
        <xdr:cNvPr id="158" name="CaixaDeTexto 1">
          <a:extLst>
            <a:ext uri="{FF2B5EF4-FFF2-40B4-BE49-F238E27FC236}">
              <a16:creationId xmlns:a16="http://schemas.microsoft.com/office/drawing/2014/main" id="{077C90E5-8847-44DA-B039-00D195ADA342}"/>
            </a:ext>
          </a:extLst>
        </xdr:cNvPr>
        <xdr:cNvSpPr txBox="1"/>
      </xdr:nvSpPr>
      <xdr:spPr>
        <a:xfrm>
          <a:off x="607483" y="12891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16</xdr:row>
      <xdr:rowOff>4234</xdr:rowOff>
    </xdr:from>
    <xdr:ext cx="184731" cy="264560"/>
    <xdr:sp macro="" textlink="">
      <xdr:nvSpPr>
        <xdr:cNvPr id="160" name="CaixaDeTexto 1">
          <a:extLst>
            <a:ext uri="{FF2B5EF4-FFF2-40B4-BE49-F238E27FC236}">
              <a16:creationId xmlns:a16="http://schemas.microsoft.com/office/drawing/2014/main" id="{BE9C241F-FDE0-4364-BFCC-09BE147D61BB}"/>
            </a:ext>
          </a:extLst>
        </xdr:cNvPr>
        <xdr:cNvSpPr txBox="1"/>
      </xdr:nvSpPr>
      <xdr:spPr>
        <a:xfrm>
          <a:off x="607483" y="14415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16</xdr:row>
      <xdr:rowOff>156634</xdr:rowOff>
    </xdr:from>
    <xdr:ext cx="184731" cy="264560"/>
    <xdr:sp macro="" textlink="">
      <xdr:nvSpPr>
        <xdr:cNvPr id="161" name="CaixaDeTexto 1">
          <a:extLst>
            <a:ext uri="{FF2B5EF4-FFF2-40B4-BE49-F238E27FC236}">
              <a16:creationId xmlns:a16="http://schemas.microsoft.com/office/drawing/2014/main" id="{7D2C8B35-5AA0-486D-946D-31AC85C953B9}"/>
            </a:ext>
          </a:extLst>
        </xdr:cNvPr>
        <xdr:cNvSpPr txBox="1"/>
      </xdr:nvSpPr>
      <xdr:spPr>
        <a:xfrm>
          <a:off x="607483" y="145679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62" name="CaixaDeTexto 1">
          <a:extLst>
            <a:ext uri="{FF2B5EF4-FFF2-40B4-BE49-F238E27FC236}">
              <a16:creationId xmlns:a16="http://schemas.microsoft.com/office/drawing/2014/main" id="{2668B1CF-A243-4318-B022-34CBAFFEFC1B}"/>
            </a:ext>
          </a:extLst>
        </xdr:cNvPr>
        <xdr:cNvSpPr txBox="1"/>
      </xdr:nvSpPr>
      <xdr:spPr>
        <a:xfrm>
          <a:off x="607483" y="149838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1059</xdr:rowOff>
    </xdr:from>
    <xdr:ext cx="184731" cy="264560"/>
    <xdr:sp macro="" textlink="">
      <xdr:nvSpPr>
        <xdr:cNvPr id="163" name="CaixaDeTexto 1">
          <a:extLst>
            <a:ext uri="{FF2B5EF4-FFF2-40B4-BE49-F238E27FC236}">
              <a16:creationId xmlns:a16="http://schemas.microsoft.com/office/drawing/2014/main" id="{5C3EFA1C-ACA5-47B8-BF32-AC18A4C65472}"/>
            </a:ext>
          </a:extLst>
        </xdr:cNvPr>
        <xdr:cNvSpPr txBox="1"/>
      </xdr:nvSpPr>
      <xdr:spPr>
        <a:xfrm>
          <a:off x="607483" y="1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6350</xdr:rowOff>
    </xdr:from>
    <xdr:ext cx="184731" cy="264560"/>
    <xdr:sp macro="" textlink="">
      <xdr:nvSpPr>
        <xdr:cNvPr id="164" name="CaixaDeTexto 1">
          <a:extLst>
            <a:ext uri="{FF2B5EF4-FFF2-40B4-BE49-F238E27FC236}">
              <a16:creationId xmlns:a16="http://schemas.microsoft.com/office/drawing/2014/main" id="{5FD9A6B6-4529-4C30-8BC5-8F75C60E9BA1}"/>
            </a:ext>
          </a:extLst>
        </xdr:cNvPr>
        <xdr:cNvSpPr txBox="1"/>
      </xdr:nvSpPr>
      <xdr:spPr>
        <a:xfrm>
          <a:off x="607483" y="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165" name="CaixaDeTexto 164">
          <a:extLst>
            <a:ext uri="{FF2B5EF4-FFF2-40B4-BE49-F238E27FC236}">
              <a16:creationId xmlns:a16="http://schemas.microsoft.com/office/drawing/2014/main" id="{D904ABEB-31DF-414D-A85A-940B13FB8351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66" name="CaixaDeTexto 165">
          <a:extLst>
            <a:ext uri="{FF2B5EF4-FFF2-40B4-BE49-F238E27FC236}">
              <a16:creationId xmlns:a16="http://schemas.microsoft.com/office/drawing/2014/main" id="{720CDB29-2FB9-4863-ACAE-908E26F52C60}"/>
            </a:ext>
          </a:extLst>
        </xdr:cNvPr>
        <xdr:cNvSpPr txBox="1"/>
      </xdr:nvSpPr>
      <xdr:spPr>
        <a:xfrm>
          <a:off x="607483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67" name="CaixaDeTexto 1">
          <a:extLst>
            <a:ext uri="{FF2B5EF4-FFF2-40B4-BE49-F238E27FC236}">
              <a16:creationId xmlns:a16="http://schemas.microsoft.com/office/drawing/2014/main" id="{E2AC291C-9F1B-45F6-B0AF-25386A2DEC4F}"/>
            </a:ext>
          </a:extLst>
        </xdr:cNvPr>
        <xdr:cNvSpPr txBox="1"/>
      </xdr:nvSpPr>
      <xdr:spPr>
        <a:xfrm>
          <a:off x="607483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68" name="CaixaDeTexto 1">
          <a:extLst>
            <a:ext uri="{FF2B5EF4-FFF2-40B4-BE49-F238E27FC236}">
              <a16:creationId xmlns:a16="http://schemas.microsoft.com/office/drawing/2014/main" id="{DC65718C-EEC1-4E68-86E5-F02C7F297BDF}"/>
            </a:ext>
          </a:extLst>
        </xdr:cNvPr>
        <xdr:cNvSpPr txBox="1"/>
      </xdr:nvSpPr>
      <xdr:spPr>
        <a:xfrm>
          <a:off x="607483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69" name="CaixaDeTexto 1">
          <a:extLst>
            <a:ext uri="{FF2B5EF4-FFF2-40B4-BE49-F238E27FC236}">
              <a16:creationId xmlns:a16="http://schemas.microsoft.com/office/drawing/2014/main" id="{E322AFFA-6C62-475C-A48D-3731807424BB}"/>
            </a:ext>
          </a:extLst>
        </xdr:cNvPr>
        <xdr:cNvSpPr txBox="1"/>
      </xdr:nvSpPr>
      <xdr:spPr>
        <a:xfrm>
          <a:off x="607483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70" name="CaixaDeTexto 1">
          <a:extLst>
            <a:ext uri="{FF2B5EF4-FFF2-40B4-BE49-F238E27FC236}">
              <a16:creationId xmlns:a16="http://schemas.microsoft.com/office/drawing/2014/main" id="{643BC801-5AD9-4850-B550-8FB53C61E147}"/>
            </a:ext>
          </a:extLst>
        </xdr:cNvPr>
        <xdr:cNvSpPr txBox="1"/>
      </xdr:nvSpPr>
      <xdr:spPr>
        <a:xfrm>
          <a:off x="607483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71" name="CaixaDeTexto 1">
          <a:extLst>
            <a:ext uri="{FF2B5EF4-FFF2-40B4-BE49-F238E27FC236}">
              <a16:creationId xmlns:a16="http://schemas.microsoft.com/office/drawing/2014/main" id="{741B3B5A-DF23-4EFD-93F3-87FBE1280FD6}"/>
            </a:ext>
          </a:extLst>
        </xdr:cNvPr>
        <xdr:cNvSpPr txBox="1"/>
      </xdr:nvSpPr>
      <xdr:spPr>
        <a:xfrm>
          <a:off x="607483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72" name="CaixaDeTexto 1">
          <a:extLst>
            <a:ext uri="{FF2B5EF4-FFF2-40B4-BE49-F238E27FC236}">
              <a16:creationId xmlns:a16="http://schemas.microsoft.com/office/drawing/2014/main" id="{97F562AD-B0EB-42D9-AAFF-43A26AD6880D}"/>
            </a:ext>
          </a:extLst>
        </xdr:cNvPr>
        <xdr:cNvSpPr txBox="1"/>
      </xdr:nvSpPr>
      <xdr:spPr>
        <a:xfrm>
          <a:off x="607483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73" name="CaixaDeTexto 1">
          <a:extLst>
            <a:ext uri="{FF2B5EF4-FFF2-40B4-BE49-F238E27FC236}">
              <a16:creationId xmlns:a16="http://schemas.microsoft.com/office/drawing/2014/main" id="{90DF9DCE-4749-473E-9828-30EA6BC8790D}"/>
            </a:ext>
          </a:extLst>
        </xdr:cNvPr>
        <xdr:cNvSpPr txBox="1"/>
      </xdr:nvSpPr>
      <xdr:spPr>
        <a:xfrm>
          <a:off x="607483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74" name="CaixaDeTexto 1">
          <a:extLst>
            <a:ext uri="{FF2B5EF4-FFF2-40B4-BE49-F238E27FC236}">
              <a16:creationId xmlns:a16="http://schemas.microsoft.com/office/drawing/2014/main" id="{6F7C1162-976A-437D-835A-6204DCDB3672}"/>
            </a:ext>
          </a:extLst>
        </xdr:cNvPr>
        <xdr:cNvSpPr txBox="1"/>
      </xdr:nvSpPr>
      <xdr:spPr>
        <a:xfrm>
          <a:off x="607483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75" name="CaixaDeTexto 1">
          <a:extLst>
            <a:ext uri="{FF2B5EF4-FFF2-40B4-BE49-F238E27FC236}">
              <a16:creationId xmlns:a16="http://schemas.microsoft.com/office/drawing/2014/main" id="{AA0AC9C7-7EAD-4760-8A1C-B7FAA20342A5}"/>
            </a:ext>
          </a:extLst>
        </xdr:cNvPr>
        <xdr:cNvSpPr txBox="1"/>
      </xdr:nvSpPr>
      <xdr:spPr>
        <a:xfrm>
          <a:off x="607483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76" name="CaixaDeTexto 1">
          <a:extLst>
            <a:ext uri="{FF2B5EF4-FFF2-40B4-BE49-F238E27FC236}">
              <a16:creationId xmlns:a16="http://schemas.microsoft.com/office/drawing/2014/main" id="{EA67FF02-E1EC-4D26-968B-4C3761BCA89E}"/>
            </a:ext>
          </a:extLst>
        </xdr:cNvPr>
        <xdr:cNvSpPr txBox="1"/>
      </xdr:nvSpPr>
      <xdr:spPr>
        <a:xfrm>
          <a:off x="607483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77" name="CaixaDeTexto 1">
          <a:extLst>
            <a:ext uri="{FF2B5EF4-FFF2-40B4-BE49-F238E27FC236}">
              <a16:creationId xmlns:a16="http://schemas.microsoft.com/office/drawing/2014/main" id="{84188A8B-8DCA-4688-AE9A-81E94465C5E0}"/>
            </a:ext>
          </a:extLst>
        </xdr:cNvPr>
        <xdr:cNvSpPr txBox="1"/>
      </xdr:nvSpPr>
      <xdr:spPr>
        <a:xfrm>
          <a:off x="607483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78" name="CaixaDeTexto 1">
          <a:extLst>
            <a:ext uri="{FF2B5EF4-FFF2-40B4-BE49-F238E27FC236}">
              <a16:creationId xmlns:a16="http://schemas.microsoft.com/office/drawing/2014/main" id="{D4DF9D11-CEA6-44B5-9575-ACC9C060D2FA}"/>
            </a:ext>
          </a:extLst>
        </xdr:cNvPr>
        <xdr:cNvSpPr txBox="1"/>
      </xdr:nvSpPr>
      <xdr:spPr>
        <a:xfrm>
          <a:off x="607483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179" name="CaixaDeTexto 1">
          <a:extLst>
            <a:ext uri="{FF2B5EF4-FFF2-40B4-BE49-F238E27FC236}">
              <a16:creationId xmlns:a16="http://schemas.microsoft.com/office/drawing/2014/main" id="{7F4E95BC-6261-4F61-8995-4F5ACBB14547}"/>
            </a:ext>
          </a:extLst>
        </xdr:cNvPr>
        <xdr:cNvSpPr txBox="1"/>
      </xdr:nvSpPr>
      <xdr:spPr>
        <a:xfrm>
          <a:off x="607483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2117</xdr:rowOff>
    </xdr:from>
    <xdr:ext cx="184731" cy="264560"/>
    <xdr:sp macro="" textlink="">
      <xdr:nvSpPr>
        <xdr:cNvPr id="180" name="CaixaDeTexto 179">
          <a:extLst>
            <a:ext uri="{FF2B5EF4-FFF2-40B4-BE49-F238E27FC236}">
              <a16:creationId xmlns:a16="http://schemas.microsoft.com/office/drawing/2014/main" id="{349EEB65-DFCB-4E70-AE7B-4467336B1C24}"/>
            </a:ext>
          </a:extLst>
        </xdr:cNvPr>
        <xdr:cNvSpPr txBox="1"/>
      </xdr:nvSpPr>
      <xdr:spPr>
        <a:xfrm>
          <a:off x="607483" y="105653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18</xdr:row>
      <xdr:rowOff>0</xdr:rowOff>
    </xdr:from>
    <xdr:ext cx="184731" cy="264560"/>
    <xdr:sp macro="" textlink="">
      <xdr:nvSpPr>
        <xdr:cNvPr id="184" name="CaixaDeTexto 1">
          <a:extLst>
            <a:ext uri="{FF2B5EF4-FFF2-40B4-BE49-F238E27FC236}">
              <a16:creationId xmlns:a16="http://schemas.microsoft.com/office/drawing/2014/main" id="{98C6F453-7713-48AC-A6B8-1811E24699AF}"/>
            </a:ext>
          </a:extLst>
        </xdr:cNvPr>
        <xdr:cNvSpPr txBox="1"/>
      </xdr:nvSpPr>
      <xdr:spPr>
        <a:xfrm>
          <a:off x="607483" y="15692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26</xdr:row>
      <xdr:rowOff>2117</xdr:rowOff>
    </xdr:from>
    <xdr:ext cx="184731" cy="264560"/>
    <xdr:sp macro="" textlink="">
      <xdr:nvSpPr>
        <xdr:cNvPr id="185" name="CaixaDeTexto 1">
          <a:extLst>
            <a:ext uri="{FF2B5EF4-FFF2-40B4-BE49-F238E27FC236}">
              <a16:creationId xmlns:a16="http://schemas.microsoft.com/office/drawing/2014/main" id="{08EB21F1-6BEB-40E1-97CA-59B824026445}"/>
            </a:ext>
          </a:extLst>
        </xdr:cNvPr>
        <xdr:cNvSpPr txBox="1"/>
      </xdr:nvSpPr>
      <xdr:spPr>
        <a:xfrm>
          <a:off x="607483" y="123750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190" name="CaixaDeTexto 1">
          <a:extLst>
            <a:ext uri="{FF2B5EF4-FFF2-40B4-BE49-F238E27FC236}">
              <a16:creationId xmlns:a16="http://schemas.microsoft.com/office/drawing/2014/main" id="{8B22EF5D-5A28-4307-9360-69FF3E0F33B0}"/>
            </a:ext>
          </a:extLst>
        </xdr:cNvPr>
        <xdr:cNvSpPr txBox="1"/>
      </xdr:nvSpPr>
      <xdr:spPr>
        <a:xfrm>
          <a:off x="607483" y="37253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191" name="CaixaDeTexto 190">
          <a:extLst>
            <a:ext uri="{FF2B5EF4-FFF2-40B4-BE49-F238E27FC236}">
              <a16:creationId xmlns:a16="http://schemas.microsoft.com/office/drawing/2014/main" id="{36610835-CD39-4D83-85FB-058F4C930F1A}"/>
            </a:ext>
          </a:extLst>
        </xdr:cNvPr>
        <xdr:cNvSpPr txBox="1"/>
      </xdr:nvSpPr>
      <xdr:spPr>
        <a:xfrm>
          <a:off x="607483" y="1056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5292</xdr:rowOff>
    </xdr:from>
    <xdr:ext cx="184731" cy="264560"/>
    <xdr:sp macro="" textlink="">
      <xdr:nvSpPr>
        <xdr:cNvPr id="192" name="CaixaDeTexto 1">
          <a:extLst>
            <a:ext uri="{FF2B5EF4-FFF2-40B4-BE49-F238E27FC236}">
              <a16:creationId xmlns:a16="http://schemas.microsoft.com/office/drawing/2014/main" id="{D5A7F5CB-1D80-4459-8C6A-50B3298C202F}"/>
            </a:ext>
          </a:extLst>
        </xdr:cNvPr>
        <xdr:cNvSpPr txBox="1"/>
      </xdr:nvSpPr>
      <xdr:spPr>
        <a:xfrm>
          <a:off x="607483" y="11730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24</xdr:row>
      <xdr:rowOff>157692</xdr:rowOff>
    </xdr:from>
    <xdr:ext cx="184731" cy="264560"/>
    <xdr:sp macro="" textlink="">
      <xdr:nvSpPr>
        <xdr:cNvPr id="193" name="CaixaDeTexto 1">
          <a:extLst>
            <a:ext uri="{FF2B5EF4-FFF2-40B4-BE49-F238E27FC236}">
              <a16:creationId xmlns:a16="http://schemas.microsoft.com/office/drawing/2014/main" id="{3388D9F5-4C66-4FA5-BA7C-1DCFB1B54335}"/>
            </a:ext>
          </a:extLst>
        </xdr:cNvPr>
        <xdr:cNvSpPr txBox="1"/>
      </xdr:nvSpPr>
      <xdr:spPr>
        <a:xfrm>
          <a:off x="607483" y="11882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</xdr:row>
      <xdr:rowOff>2117</xdr:rowOff>
    </xdr:from>
    <xdr:ext cx="184731" cy="264560"/>
    <xdr:sp macro="" textlink="">
      <xdr:nvSpPr>
        <xdr:cNvPr id="194" name="CaixaDeTexto 1">
          <a:extLst>
            <a:ext uri="{FF2B5EF4-FFF2-40B4-BE49-F238E27FC236}">
              <a16:creationId xmlns:a16="http://schemas.microsoft.com/office/drawing/2014/main" id="{B6316F0A-A69A-4DB0-8E93-8887042F8C65}"/>
            </a:ext>
          </a:extLst>
        </xdr:cNvPr>
        <xdr:cNvSpPr txBox="1"/>
      </xdr:nvSpPr>
      <xdr:spPr>
        <a:xfrm>
          <a:off x="607483" y="128894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26</xdr:row>
      <xdr:rowOff>0</xdr:rowOff>
    </xdr:from>
    <xdr:ext cx="184731" cy="264560"/>
    <xdr:sp macro="" textlink="">
      <xdr:nvSpPr>
        <xdr:cNvPr id="197" name="CaixaDeTexto 1">
          <a:extLst>
            <a:ext uri="{FF2B5EF4-FFF2-40B4-BE49-F238E27FC236}">
              <a16:creationId xmlns:a16="http://schemas.microsoft.com/office/drawing/2014/main" id="{5B1AF618-FC20-4FDF-BAAF-6391C1814B6F}"/>
            </a:ext>
          </a:extLst>
        </xdr:cNvPr>
        <xdr:cNvSpPr txBox="1"/>
      </xdr:nvSpPr>
      <xdr:spPr>
        <a:xfrm>
          <a:off x="607483" y="1237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202" name="CaixaDeTexto 1">
          <a:extLst>
            <a:ext uri="{FF2B5EF4-FFF2-40B4-BE49-F238E27FC236}">
              <a16:creationId xmlns:a16="http://schemas.microsoft.com/office/drawing/2014/main" id="{C2C7273A-E267-4BFF-AE4F-7839B4EC692C}"/>
            </a:ext>
          </a:extLst>
        </xdr:cNvPr>
        <xdr:cNvSpPr txBox="1"/>
      </xdr:nvSpPr>
      <xdr:spPr>
        <a:xfrm>
          <a:off x="607483" y="163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203" name="CaixaDeTexto 1">
          <a:extLst>
            <a:ext uri="{FF2B5EF4-FFF2-40B4-BE49-F238E27FC236}">
              <a16:creationId xmlns:a16="http://schemas.microsoft.com/office/drawing/2014/main" id="{C1CD6203-DD33-4C30-8376-9478ACB98519}"/>
            </a:ext>
          </a:extLst>
        </xdr:cNvPr>
        <xdr:cNvSpPr txBox="1"/>
      </xdr:nvSpPr>
      <xdr:spPr>
        <a:xfrm>
          <a:off x="607483" y="16318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204" name="CaixaDeTexto 1">
          <a:extLst>
            <a:ext uri="{FF2B5EF4-FFF2-40B4-BE49-F238E27FC236}">
              <a16:creationId xmlns:a16="http://schemas.microsoft.com/office/drawing/2014/main" id="{71E8070B-7905-429E-A51B-BE0CAE245712}"/>
            </a:ext>
          </a:extLst>
        </xdr:cNvPr>
        <xdr:cNvSpPr txBox="1"/>
      </xdr:nvSpPr>
      <xdr:spPr>
        <a:xfrm>
          <a:off x="607483" y="1821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205" name="CaixaDeTexto 1">
          <a:extLst>
            <a:ext uri="{FF2B5EF4-FFF2-40B4-BE49-F238E27FC236}">
              <a16:creationId xmlns:a16="http://schemas.microsoft.com/office/drawing/2014/main" id="{A74ACEBA-77C3-4F2E-9585-3964B2EC8923}"/>
            </a:ext>
          </a:extLst>
        </xdr:cNvPr>
        <xdr:cNvSpPr txBox="1"/>
      </xdr:nvSpPr>
      <xdr:spPr>
        <a:xfrm>
          <a:off x="607483" y="1630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6</xdr:row>
      <xdr:rowOff>0</xdr:rowOff>
    </xdr:from>
    <xdr:ext cx="184731" cy="264560"/>
    <xdr:sp macro="" textlink="">
      <xdr:nvSpPr>
        <xdr:cNvPr id="206" name="CaixaDeTexto 1">
          <a:extLst>
            <a:ext uri="{FF2B5EF4-FFF2-40B4-BE49-F238E27FC236}">
              <a16:creationId xmlns:a16="http://schemas.microsoft.com/office/drawing/2014/main" id="{CA42EE72-E66A-41C9-8713-88D4C2663116}"/>
            </a:ext>
          </a:extLst>
        </xdr:cNvPr>
        <xdr:cNvSpPr txBox="1"/>
      </xdr:nvSpPr>
      <xdr:spPr>
        <a:xfrm>
          <a:off x="607483" y="18213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</xdr:row>
      <xdr:rowOff>0</xdr:rowOff>
    </xdr:from>
    <xdr:ext cx="184731" cy="264560"/>
    <xdr:sp macro="" textlink="">
      <xdr:nvSpPr>
        <xdr:cNvPr id="207" name="CaixaDeTexto 1">
          <a:extLst>
            <a:ext uri="{FF2B5EF4-FFF2-40B4-BE49-F238E27FC236}">
              <a16:creationId xmlns:a16="http://schemas.microsoft.com/office/drawing/2014/main" id="{F6C6B831-38F5-4942-9D39-CC3EE83FDF97}"/>
            </a:ext>
          </a:extLst>
        </xdr:cNvPr>
        <xdr:cNvSpPr txBox="1"/>
      </xdr:nvSpPr>
      <xdr:spPr>
        <a:xfrm>
          <a:off x="607483" y="1288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</xdr:row>
      <xdr:rowOff>0</xdr:rowOff>
    </xdr:from>
    <xdr:ext cx="184731" cy="264560"/>
    <xdr:sp macro="" textlink="">
      <xdr:nvSpPr>
        <xdr:cNvPr id="208" name="CaixaDeTexto 1">
          <a:extLst>
            <a:ext uri="{FF2B5EF4-FFF2-40B4-BE49-F238E27FC236}">
              <a16:creationId xmlns:a16="http://schemas.microsoft.com/office/drawing/2014/main" id="{4A53129C-B244-45B7-B4F3-442BF65965B6}"/>
            </a:ext>
          </a:extLst>
        </xdr:cNvPr>
        <xdr:cNvSpPr txBox="1"/>
      </xdr:nvSpPr>
      <xdr:spPr>
        <a:xfrm>
          <a:off x="607483" y="1288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9</xdr:row>
      <xdr:rowOff>0</xdr:rowOff>
    </xdr:from>
    <xdr:ext cx="184731" cy="264560"/>
    <xdr:sp macro="" textlink="">
      <xdr:nvSpPr>
        <xdr:cNvPr id="209" name="CaixaDeTexto 1">
          <a:extLst>
            <a:ext uri="{FF2B5EF4-FFF2-40B4-BE49-F238E27FC236}">
              <a16:creationId xmlns:a16="http://schemas.microsoft.com/office/drawing/2014/main" id="{A0772F61-1109-49B8-AAA3-A69AC5A2D707}"/>
            </a:ext>
          </a:extLst>
        </xdr:cNvPr>
        <xdr:cNvSpPr txBox="1"/>
      </xdr:nvSpPr>
      <xdr:spPr>
        <a:xfrm>
          <a:off x="607483" y="1288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20</xdr:row>
      <xdr:rowOff>0</xdr:rowOff>
    </xdr:from>
    <xdr:ext cx="184731" cy="264560"/>
    <xdr:sp macro="" textlink="">
      <xdr:nvSpPr>
        <xdr:cNvPr id="214" name="CaixaDeTexto 1">
          <a:extLst>
            <a:ext uri="{FF2B5EF4-FFF2-40B4-BE49-F238E27FC236}">
              <a16:creationId xmlns:a16="http://schemas.microsoft.com/office/drawing/2014/main" id="{58AFE4A3-D602-498D-B1CC-FE76E3122AD3}"/>
            </a:ext>
          </a:extLst>
        </xdr:cNvPr>
        <xdr:cNvSpPr txBox="1"/>
      </xdr:nvSpPr>
      <xdr:spPr>
        <a:xfrm>
          <a:off x="607483" y="1696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20</xdr:row>
      <xdr:rowOff>0</xdr:rowOff>
    </xdr:from>
    <xdr:ext cx="184731" cy="264560"/>
    <xdr:sp macro="" textlink="">
      <xdr:nvSpPr>
        <xdr:cNvPr id="215" name="CaixaDeTexto 1">
          <a:extLst>
            <a:ext uri="{FF2B5EF4-FFF2-40B4-BE49-F238E27FC236}">
              <a16:creationId xmlns:a16="http://schemas.microsoft.com/office/drawing/2014/main" id="{7EBE30F9-9A0A-478B-B324-438F4A545F69}"/>
            </a:ext>
          </a:extLst>
        </xdr:cNvPr>
        <xdr:cNvSpPr txBox="1"/>
      </xdr:nvSpPr>
      <xdr:spPr>
        <a:xfrm>
          <a:off x="607483" y="1696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20</xdr:row>
      <xdr:rowOff>0</xdr:rowOff>
    </xdr:from>
    <xdr:ext cx="184731" cy="264560"/>
    <xdr:sp macro="" textlink="">
      <xdr:nvSpPr>
        <xdr:cNvPr id="216" name="CaixaDeTexto 1">
          <a:extLst>
            <a:ext uri="{FF2B5EF4-FFF2-40B4-BE49-F238E27FC236}">
              <a16:creationId xmlns:a16="http://schemas.microsoft.com/office/drawing/2014/main" id="{342CB563-066A-4E44-A82A-B9D82CFFCBD4}"/>
            </a:ext>
          </a:extLst>
        </xdr:cNvPr>
        <xdr:cNvSpPr txBox="1"/>
      </xdr:nvSpPr>
      <xdr:spPr>
        <a:xfrm>
          <a:off x="607483" y="1696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20</xdr:row>
      <xdr:rowOff>0</xdr:rowOff>
    </xdr:from>
    <xdr:ext cx="184731" cy="264560"/>
    <xdr:sp macro="" textlink="">
      <xdr:nvSpPr>
        <xdr:cNvPr id="217" name="CaixaDeTexto 1">
          <a:extLst>
            <a:ext uri="{FF2B5EF4-FFF2-40B4-BE49-F238E27FC236}">
              <a16:creationId xmlns:a16="http://schemas.microsoft.com/office/drawing/2014/main" id="{CD07A2F7-A182-498A-9C9A-0FF5908D0935}"/>
            </a:ext>
          </a:extLst>
        </xdr:cNvPr>
        <xdr:cNvSpPr txBox="1"/>
      </xdr:nvSpPr>
      <xdr:spPr>
        <a:xfrm>
          <a:off x="607483" y="1696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20</xdr:row>
      <xdr:rowOff>0</xdr:rowOff>
    </xdr:from>
    <xdr:ext cx="184731" cy="264560"/>
    <xdr:sp macro="" textlink="">
      <xdr:nvSpPr>
        <xdr:cNvPr id="218" name="CaixaDeTexto 1">
          <a:extLst>
            <a:ext uri="{FF2B5EF4-FFF2-40B4-BE49-F238E27FC236}">
              <a16:creationId xmlns:a16="http://schemas.microsoft.com/office/drawing/2014/main" id="{2D7F191D-14AE-48F8-9995-DCF09AA513A8}"/>
            </a:ext>
          </a:extLst>
        </xdr:cNvPr>
        <xdr:cNvSpPr txBox="1"/>
      </xdr:nvSpPr>
      <xdr:spPr>
        <a:xfrm>
          <a:off x="607483" y="1696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20</xdr:row>
      <xdr:rowOff>0</xdr:rowOff>
    </xdr:from>
    <xdr:ext cx="184731" cy="264560"/>
    <xdr:sp macro="" textlink="">
      <xdr:nvSpPr>
        <xdr:cNvPr id="219" name="CaixaDeTexto 1">
          <a:extLst>
            <a:ext uri="{FF2B5EF4-FFF2-40B4-BE49-F238E27FC236}">
              <a16:creationId xmlns:a16="http://schemas.microsoft.com/office/drawing/2014/main" id="{E59FCF2E-98D9-456E-B3DE-3610C487C09F}"/>
            </a:ext>
          </a:extLst>
        </xdr:cNvPr>
        <xdr:cNvSpPr txBox="1"/>
      </xdr:nvSpPr>
      <xdr:spPr>
        <a:xfrm>
          <a:off x="607483" y="1696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20</xdr:row>
      <xdr:rowOff>0</xdr:rowOff>
    </xdr:from>
    <xdr:ext cx="184731" cy="264560"/>
    <xdr:sp macro="" textlink="">
      <xdr:nvSpPr>
        <xdr:cNvPr id="220" name="CaixaDeTexto 1">
          <a:extLst>
            <a:ext uri="{FF2B5EF4-FFF2-40B4-BE49-F238E27FC236}">
              <a16:creationId xmlns:a16="http://schemas.microsoft.com/office/drawing/2014/main" id="{ADE132F5-3FC8-4A76-B896-D29742A50540}"/>
            </a:ext>
          </a:extLst>
        </xdr:cNvPr>
        <xdr:cNvSpPr txBox="1"/>
      </xdr:nvSpPr>
      <xdr:spPr>
        <a:xfrm>
          <a:off x="607483" y="1696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20</xdr:row>
      <xdr:rowOff>0</xdr:rowOff>
    </xdr:from>
    <xdr:ext cx="184731" cy="264560"/>
    <xdr:sp macro="" textlink="">
      <xdr:nvSpPr>
        <xdr:cNvPr id="221" name="CaixaDeTexto 1">
          <a:extLst>
            <a:ext uri="{FF2B5EF4-FFF2-40B4-BE49-F238E27FC236}">
              <a16:creationId xmlns:a16="http://schemas.microsoft.com/office/drawing/2014/main" id="{BD041A16-9328-4531-8EF1-124DE5CE0590}"/>
            </a:ext>
          </a:extLst>
        </xdr:cNvPr>
        <xdr:cNvSpPr txBox="1"/>
      </xdr:nvSpPr>
      <xdr:spPr>
        <a:xfrm>
          <a:off x="607483" y="1696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20</xdr:row>
      <xdr:rowOff>0</xdr:rowOff>
    </xdr:from>
    <xdr:ext cx="184731" cy="264560"/>
    <xdr:sp macro="" textlink="">
      <xdr:nvSpPr>
        <xdr:cNvPr id="222" name="CaixaDeTexto 1">
          <a:extLst>
            <a:ext uri="{FF2B5EF4-FFF2-40B4-BE49-F238E27FC236}">
              <a16:creationId xmlns:a16="http://schemas.microsoft.com/office/drawing/2014/main" id="{242E1D08-C2B4-457F-AE34-FBE3260FB185}"/>
            </a:ext>
          </a:extLst>
        </xdr:cNvPr>
        <xdr:cNvSpPr txBox="1"/>
      </xdr:nvSpPr>
      <xdr:spPr>
        <a:xfrm>
          <a:off x="607483" y="1696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20</xdr:row>
      <xdr:rowOff>0</xdr:rowOff>
    </xdr:from>
    <xdr:ext cx="184731" cy="264560"/>
    <xdr:sp macro="" textlink="">
      <xdr:nvSpPr>
        <xdr:cNvPr id="223" name="CaixaDeTexto 1">
          <a:extLst>
            <a:ext uri="{FF2B5EF4-FFF2-40B4-BE49-F238E27FC236}">
              <a16:creationId xmlns:a16="http://schemas.microsoft.com/office/drawing/2014/main" id="{8D3E8B6E-C045-46F6-A8D8-3277007D3250}"/>
            </a:ext>
          </a:extLst>
        </xdr:cNvPr>
        <xdr:cNvSpPr txBox="1"/>
      </xdr:nvSpPr>
      <xdr:spPr>
        <a:xfrm>
          <a:off x="607483" y="1696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20</xdr:row>
      <xdr:rowOff>0</xdr:rowOff>
    </xdr:from>
    <xdr:ext cx="184731" cy="264560"/>
    <xdr:sp macro="" textlink="">
      <xdr:nvSpPr>
        <xdr:cNvPr id="224" name="CaixaDeTexto 1">
          <a:extLst>
            <a:ext uri="{FF2B5EF4-FFF2-40B4-BE49-F238E27FC236}">
              <a16:creationId xmlns:a16="http://schemas.microsoft.com/office/drawing/2014/main" id="{E60C64AD-5406-40A4-909A-2828A4F1CC29}"/>
            </a:ext>
          </a:extLst>
        </xdr:cNvPr>
        <xdr:cNvSpPr txBox="1"/>
      </xdr:nvSpPr>
      <xdr:spPr>
        <a:xfrm>
          <a:off x="607483" y="1696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20</xdr:row>
      <xdr:rowOff>0</xdr:rowOff>
    </xdr:from>
    <xdr:ext cx="184731" cy="264560"/>
    <xdr:sp macro="" textlink="">
      <xdr:nvSpPr>
        <xdr:cNvPr id="225" name="CaixaDeTexto 1">
          <a:extLst>
            <a:ext uri="{FF2B5EF4-FFF2-40B4-BE49-F238E27FC236}">
              <a16:creationId xmlns:a16="http://schemas.microsoft.com/office/drawing/2014/main" id="{862D4E70-841E-4FCB-A3A6-11B85C342FAC}"/>
            </a:ext>
          </a:extLst>
        </xdr:cNvPr>
        <xdr:cNvSpPr txBox="1"/>
      </xdr:nvSpPr>
      <xdr:spPr>
        <a:xfrm>
          <a:off x="607483" y="1696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20</xdr:row>
      <xdr:rowOff>0</xdr:rowOff>
    </xdr:from>
    <xdr:ext cx="184731" cy="264560"/>
    <xdr:sp macro="" textlink="">
      <xdr:nvSpPr>
        <xdr:cNvPr id="226" name="CaixaDeTexto 1">
          <a:extLst>
            <a:ext uri="{FF2B5EF4-FFF2-40B4-BE49-F238E27FC236}">
              <a16:creationId xmlns:a16="http://schemas.microsoft.com/office/drawing/2014/main" id="{486488C4-A208-4FFB-9906-40C14A51D62B}"/>
            </a:ext>
          </a:extLst>
        </xdr:cNvPr>
        <xdr:cNvSpPr txBox="1"/>
      </xdr:nvSpPr>
      <xdr:spPr>
        <a:xfrm>
          <a:off x="607483" y="1696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20</xdr:row>
      <xdr:rowOff>0</xdr:rowOff>
    </xdr:from>
    <xdr:ext cx="184731" cy="264560"/>
    <xdr:sp macro="" textlink="">
      <xdr:nvSpPr>
        <xdr:cNvPr id="227" name="CaixaDeTexto 1">
          <a:extLst>
            <a:ext uri="{FF2B5EF4-FFF2-40B4-BE49-F238E27FC236}">
              <a16:creationId xmlns:a16="http://schemas.microsoft.com/office/drawing/2014/main" id="{79A19BB0-90CC-4FF6-8C02-B0B875007290}"/>
            </a:ext>
          </a:extLst>
        </xdr:cNvPr>
        <xdr:cNvSpPr txBox="1"/>
      </xdr:nvSpPr>
      <xdr:spPr>
        <a:xfrm>
          <a:off x="607483" y="169650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4</xdr:row>
      <xdr:rowOff>325967</xdr:rowOff>
    </xdr:from>
    <xdr:ext cx="184731" cy="264560"/>
    <xdr:sp macro="" textlink="">
      <xdr:nvSpPr>
        <xdr:cNvPr id="229" name="CaixaDeTexto 1">
          <a:extLst>
            <a:ext uri="{FF2B5EF4-FFF2-40B4-BE49-F238E27FC236}">
              <a16:creationId xmlns:a16="http://schemas.microsoft.com/office/drawing/2014/main" id="{D80F7EBF-4146-4170-9AB0-58F3C042DD3D}"/>
            </a:ext>
          </a:extLst>
        </xdr:cNvPr>
        <xdr:cNvSpPr txBox="1"/>
      </xdr:nvSpPr>
      <xdr:spPr>
        <a:xfrm>
          <a:off x="607483" y="325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230" name="CaixaDeTexto 1">
          <a:extLst>
            <a:ext uri="{FF2B5EF4-FFF2-40B4-BE49-F238E27FC236}">
              <a16:creationId xmlns:a16="http://schemas.microsoft.com/office/drawing/2014/main" id="{179511CA-452C-4378-9B40-8D6B1A0C22A8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231" name="CaixaDeTexto 1">
          <a:extLst>
            <a:ext uri="{FF2B5EF4-FFF2-40B4-BE49-F238E27FC236}">
              <a16:creationId xmlns:a16="http://schemas.microsoft.com/office/drawing/2014/main" id="{18ECB7A5-6198-40C0-8FEB-538A23B9D340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232" name="CaixaDeTexto 1">
          <a:extLst>
            <a:ext uri="{FF2B5EF4-FFF2-40B4-BE49-F238E27FC236}">
              <a16:creationId xmlns:a16="http://schemas.microsoft.com/office/drawing/2014/main" id="{51AB36D1-8247-499E-9EEB-985F0136E3FA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0</xdr:row>
      <xdr:rowOff>0</xdr:rowOff>
    </xdr:from>
    <xdr:ext cx="184731" cy="264560"/>
    <xdr:sp macro="" textlink="">
      <xdr:nvSpPr>
        <xdr:cNvPr id="233" name="CaixaDeTexto 1">
          <a:extLst>
            <a:ext uri="{FF2B5EF4-FFF2-40B4-BE49-F238E27FC236}">
              <a16:creationId xmlns:a16="http://schemas.microsoft.com/office/drawing/2014/main" id="{8CD7CB77-92DF-41C8-94C8-2D241127E566}"/>
            </a:ext>
          </a:extLst>
        </xdr:cNvPr>
        <xdr:cNvSpPr txBox="1"/>
      </xdr:nvSpPr>
      <xdr:spPr>
        <a:xfrm>
          <a:off x="60748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34" name="CaixaDeTexto 1">
          <a:extLst>
            <a:ext uri="{FF2B5EF4-FFF2-40B4-BE49-F238E27FC236}">
              <a16:creationId xmlns:a16="http://schemas.microsoft.com/office/drawing/2014/main" id="{8FE6C72E-ACBB-4734-8750-8CC4E0116A34}"/>
            </a:ext>
          </a:extLst>
        </xdr:cNvPr>
        <xdr:cNvSpPr txBox="1"/>
      </xdr:nvSpPr>
      <xdr:spPr>
        <a:xfrm>
          <a:off x="607483" y="1945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35" name="CaixaDeTexto 1">
          <a:extLst>
            <a:ext uri="{FF2B5EF4-FFF2-40B4-BE49-F238E27FC236}">
              <a16:creationId xmlns:a16="http://schemas.microsoft.com/office/drawing/2014/main" id="{588E383F-6CEA-4137-9D62-4F63236D563F}"/>
            </a:ext>
          </a:extLst>
        </xdr:cNvPr>
        <xdr:cNvSpPr txBox="1"/>
      </xdr:nvSpPr>
      <xdr:spPr>
        <a:xfrm>
          <a:off x="607483" y="197855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36" name="CaixaDeTexto 1">
          <a:extLst>
            <a:ext uri="{FF2B5EF4-FFF2-40B4-BE49-F238E27FC236}">
              <a16:creationId xmlns:a16="http://schemas.microsoft.com/office/drawing/2014/main" id="{68C7EB33-ED12-4401-A1C4-C6BC54CB3E26}"/>
            </a:ext>
          </a:extLst>
        </xdr:cNvPr>
        <xdr:cNvSpPr txBox="1"/>
      </xdr:nvSpPr>
      <xdr:spPr>
        <a:xfrm>
          <a:off x="607483" y="1945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237" name="CaixaDeTexto 236">
          <a:extLst>
            <a:ext uri="{FF2B5EF4-FFF2-40B4-BE49-F238E27FC236}">
              <a16:creationId xmlns:a16="http://schemas.microsoft.com/office/drawing/2014/main" id="{15C87AA4-98BE-49A2-B75E-683368C756C0}"/>
            </a:ext>
          </a:extLst>
        </xdr:cNvPr>
        <xdr:cNvSpPr txBox="1"/>
      </xdr:nvSpPr>
      <xdr:spPr>
        <a:xfrm>
          <a:off x="607483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238" name="CaixaDeTexto 1">
          <a:extLst>
            <a:ext uri="{FF2B5EF4-FFF2-40B4-BE49-F238E27FC236}">
              <a16:creationId xmlns:a16="http://schemas.microsoft.com/office/drawing/2014/main" id="{FE37AA9F-FA3F-4BB6-95F2-656F520E9059}"/>
            </a:ext>
          </a:extLst>
        </xdr:cNvPr>
        <xdr:cNvSpPr txBox="1"/>
      </xdr:nvSpPr>
      <xdr:spPr>
        <a:xfrm>
          <a:off x="607483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239" name="CaixaDeTexto 1">
          <a:extLst>
            <a:ext uri="{FF2B5EF4-FFF2-40B4-BE49-F238E27FC236}">
              <a16:creationId xmlns:a16="http://schemas.microsoft.com/office/drawing/2014/main" id="{DCFAC08D-1159-4768-B57A-765D8B46CAC4}"/>
            </a:ext>
          </a:extLst>
        </xdr:cNvPr>
        <xdr:cNvSpPr txBox="1"/>
      </xdr:nvSpPr>
      <xdr:spPr>
        <a:xfrm>
          <a:off x="607483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240" name="CaixaDeTexto 1">
          <a:extLst>
            <a:ext uri="{FF2B5EF4-FFF2-40B4-BE49-F238E27FC236}">
              <a16:creationId xmlns:a16="http://schemas.microsoft.com/office/drawing/2014/main" id="{EBB4C536-918F-4C7A-8E63-B3E9D79581C8}"/>
            </a:ext>
          </a:extLst>
        </xdr:cNvPr>
        <xdr:cNvSpPr txBox="1"/>
      </xdr:nvSpPr>
      <xdr:spPr>
        <a:xfrm>
          <a:off x="607483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241" name="CaixaDeTexto 1">
          <a:extLst>
            <a:ext uri="{FF2B5EF4-FFF2-40B4-BE49-F238E27FC236}">
              <a16:creationId xmlns:a16="http://schemas.microsoft.com/office/drawing/2014/main" id="{123E8C75-9B7B-442C-9943-911F1BC1C199}"/>
            </a:ext>
          </a:extLst>
        </xdr:cNvPr>
        <xdr:cNvSpPr txBox="1"/>
      </xdr:nvSpPr>
      <xdr:spPr>
        <a:xfrm>
          <a:off x="607483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242" name="CaixaDeTexto 1">
          <a:extLst>
            <a:ext uri="{FF2B5EF4-FFF2-40B4-BE49-F238E27FC236}">
              <a16:creationId xmlns:a16="http://schemas.microsoft.com/office/drawing/2014/main" id="{835900D2-1E41-4683-90EA-B48BD6D1697E}"/>
            </a:ext>
          </a:extLst>
        </xdr:cNvPr>
        <xdr:cNvSpPr txBox="1"/>
      </xdr:nvSpPr>
      <xdr:spPr>
        <a:xfrm>
          <a:off x="607483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243" name="CaixaDeTexto 1">
          <a:extLst>
            <a:ext uri="{FF2B5EF4-FFF2-40B4-BE49-F238E27FC236}">
              <a16:creationId xmlns:a16="http://schemas.microsoft.com/office/drawing/2014/main" id="{CF53E4CA-5AEE-49F4-ABF1-A0A4CECA3CF8}"/>
            </a:ext>
          </a:extLst>
        </xdr:cNvPr>
        <xdr:cNvSpPr txBox="1"/>
      </xdr:nvSpPr>
      <xdr:spPr>
        <a:xfrm>
          <a:off x="607483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244" name="CaixaDeTexto 1">
          <a:extLst>
            <a:ext uri="{FF2B5EF4-FFF2-40B4-BE49-F238E27FC236}">
              <a16:creationId xmlns:a16="http://schemas.microsoft.com/office/drawing/2014/main" id="{40E23447-FC51-4588-9864-A7CA21417898}"/>
            </a:ext>
          </a:extLst>
        </xdr:cNvPr>
        <xdr:cNvSpPr txBox="1"/>
      </xdr:nvSpPr>
      <xdr:spPr>
        <a:xfrm>
          <a:off x="607483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245" name="CaixaDeTexto 1">
          <a:extLst>
            <a:ext uri="{FF2B5EF4-FFF2-40B4-BE49-F238E27FC236}">
              <a16:creationId xmlns:a16="http://schemas.microsoft.com/office/drawing/2014/main" id="{5C0355CB-F91E-4016-8E69-C43906C2F2EF}"/>
            </a:ext>
          </a:extLst>
        </xdr:cNvPr>
        <xdr:cNvSpPr txBox="1"/>
      </xdr:nvSpPr>
      <xdr:spPr>
        <a:xfrm>
          <a:off x="607483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246" name="CaixaDeTexto 1">
          <a:extLst>
            <a:ext uri="{FF2B5EF4-FFF2-40B4-BE49-F238E27FC236}">
              <a16:creationId xmlns:a16="http://schemas.microsoft.com/office/drawing/2014/main" id="{ADDB9113-C208-4467-A91E-24CA8DB23957}"/>
            </a:ext>
          </a:extLst>
        </xdr:cNvPr>
        <xdr:cNvSpPr txBox="1"/>
      </xdr:nvSpPr>
      <xdr:spPr>
        <a:xfrm>
          <a:off x="607483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247" name="CaixaDeTexto 1">
          <a:extLst>
            <a:ext uri="{FF2B5EF4-FFF2-40B4-BE49-F238E27FC236}">
              <a16:creationId xmlns:a16="http://schemas.microsoft.com/office/drawing/2014/main" id="{854EF48A-E48F-439A-9780-AE96CCF1506C}"/>
            </a:ext>
          </a:extLst>
        </xdr:cNvPr>
        <xdr:cNvSpPr txBox="1"/>
      </xdr:nvSpPr>
      <xdr:spPr>
        <a:xfrm>
          <a:off x="607483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248" name="CaixaDeTexto 1">
          <a:extLst>
            <a:ext uri="{FF2B5EF4-FFF2-40B4-BE49-F238E27FC236}">
              <a16:creationId xmlns:a16="http://schemas.microsoft.com/office/drawing/2014/main" id="{2737DF3C-E7BD-4F2B-9979-C4CD93C2F28C}"/>
            </a:ext>
          </a:extLst>
        </xdr:cNvPr>
        <xdr:cNvSpPr txBox="1"/>
      </xdr:nvSpPr>
      <xdr:spPr>
        <a:xfrm>
          <a:off x="607483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23</xdr:row>
      <xdr:rowOff>0</xdr:rowOff>
    </xdr:from>
    <xdr:ext cx="184731" cy="264560"/>
    <xdr:sp macro="" textlink="">
      <xdr:nvSpPr>
        <xdr:cNvPr id="249" name="CaixaDeTexto 1">
          <a:extLst>
            <a:ext uri="{FF2B5EF4-FFF2-40B4-BE49-F238E27FC236}">
              <a16:creationId xmlns:a16="http://schemas.microsoft.com/office/drawing/2014/main" id="{48F649B4-24D8-4631-83BB-52C28D37B465}"/>
            </a:ext>
          </a:extLst>
        </xdr:cNvPr>
        <xdr:cNvSpPr txBox="1"/>
      </xdr:nvSpPr>
      <xdr:spPr>
        <a:xfrm>
          <a:off x="607483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50" name="CaixaDeTexto 249">
          <a:extLst>
            <a:ext uri="{FF2B5EF4-FFF2-40B4-BE49-F238E27FC236}">
              <a16:creationId xmlns:a16="http://schemas.microsoft.com/office/drawing/2014/main" id="{D377B62C-0CAF-47CC-9196-FBFD629525BC}"/>
            </a:ext>
          </a:extLst>
        </xdr:cNvPr>
        <xdr:cNvSpPr txBox="1"/>
      </xdr:nvSpPr>
      <xdr:spPr>
        <a:xfrm>
          <a:off x="607483" y="2446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51" name="CaixaDeTexto 1">
          <a:extLst>
            <a:ext uri="{FF2B5EF4-FFF2-40B4-BE49-F238E27FC236}">
              <a16:creationId xmlns:a16="http://schemas.microsoft.com/office/drawing/2014/main" id="{AC9A5C1B-D19E-4A0C-B385-8D8A172CB49B}"/>
            </a:ext>
          </a:extLst>
        </xdr:cNvPr>
        <xdr:cNvSpPr txBox="1"/>
      </xdr:nvSpPr>
      <xdr:spPr>
        <a:xfrm>
          <a:off x="607483" y="2446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52" name="CaixaDeTexto 1">
          <a:extLst>
            <a:ext uri="{FF2B5EF4-FFF2-40B4-BE49-F238E27FC236}">
              <a16:creationId xmlns:a16="http://schemas.microsoft.com/office/drawing/2014/main" id="{1FA99B4C-406F-45A1-92A8-4D24C928C958}"/>
            </a:ext>
          </a:extLst>
        </xdr:cNvPr>
        <xdr:cNvSpPr txBox="1"/>
      </xdr:nvSpPr>
      <xdr:spPr>
        <a:xfrm>
          <a:off x="607483" y="2446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53" name="CaixaDeTexto 1">
          <a:extLst>
            <a:ext uri="{FF2B5EF4-FFF2-40B4-BE49-F238E27FC236}">
              <a16:creationId xmlns:a16="http://schemas.microsoft.com/office/drawing/2014/main" id="{A7860482-C66B-4378-909B-0AC77C6A764F}"/>
            </a:ext>
          </a:extLst>
        </xdr:cNvPr>
        <xdr:cNvSpPr txBox="1"/>
      </xdr:nvSpPr>
      <xdr:spPr>
        <a:xfrm>
          <a:off x="607483" y="2446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54" name="CaixaDeTexto 1">
          <a:extLst>
            <a:ext uri="{FF2B5EF4-FFF2-40B4-BE49-F238E27FC236}">
              <a16:creationId xmlns:a16="http://schemas.microsoft.com/office/drawing/2014/main" id="{C6862338-1D07-42D4-B8A1-3A95C66EC4E3}"/>
            </a:ext>
          </a:extLst>
        </xdr:cNvPr>
        <xdr:cNvSpPr txBox="1"/>
      </xdr:nvSpPr>
      <xdr:spPr>
        <a:xfrm>
          <a:off x="607483" y="2446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55" name="CaixaDeTexto 1">
          <a:extLst>
            <a:ext uri="{FF2B5EF4-FFF2-40B4-BE49-F238E27FC236}">
              <a16:creationId xmlns:a16="http://schemas.microsoft.com/office/drawing/2014/main" id="{04888988-07FE-4C34-A645-1F162E842DAE}"/>
            </a:ext>
          </a:extLst>
        </xdr:cNvPr>
        <xdr:cNvSpPr txBox="1"/>
      </xdr:nvSpPr>
      <xdr:spPr>
        <a:xfrm>
          <a:off x="607483" y="2446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56" name="CaixaDeTexto 1">
          <a:extLst>
            <a:ext uri="{FF2B5EF4-FFF2-40B4-BE49-F238E27FC236}">
              <a16:creationId xmlns:a16="http://schemas.microsoft.com/office/drawing/2014/main" id="{15BB3E67-9BA5-4E2A-9C4B-6E961B417BEE}"/>
            </a:ext>
          </a:extLst>
        </xdr:cNvPr>
        <xdr:cNvSpPr txBox="1"/>
      </xdr:nvSpPr>
      <xdr:spPr>
        <a:xfrm>
          <a:off x="607483" y="2446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57" name="CaixaDeTexto 1">
          <a:extLst>
            <a:ext uri="{FF2B5EF4-FFF2-40B4-BE49-F238E27FC236}">
              <a16:creationId xmlns:a16="http://schemas.microsoft.com/office/drawing/2014/main" id="{050529A6-26BF-418F-B9EE-4AA870BB996D}"/>
            </a:ext>
          </a:extLst>
        </xdr:cNvPr>
        <xdr:cNvSpPr txBox="1"/>
      </xdr:nvSpPr>
      <xdr:spPr>
        <a:xfrm>
          <a:off x="607483" y="2446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58" name="CaixaDeTexto 1">
          <a:extLst>
            <a:ext uri="{FF2B5EF4-FFF2-40B4-BE49-F238E27FC236}">
              <a16:creationId xmlns:a16="http://schemas.microsoft.com/office/drawing/2014/main" id="{42F9DEF1-FF04-4522-B345-522674D60B0B}"/>
            </a:ext>
          </a:extLst>
        </xdr:cNvPr>
        <xdr:cNvSpPr txBox="1"/>
      </xdr:nvSpPr>
      <xdr:spPr>
        <a:xfrm>
          <a:off x="607483" y="2446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59" name="CaixaDeTexto 1">
          <a:extLst>
            <a:ext uri="{FF2B5EF4-FFF2-40B4-BE49-F238E27FC236}">
              <a16:creationId xmlns:a16="http://schemas.microsoft.com/office/drawing/2014/main" id="{6CF66DBD-09F7-4AA3-90B4-0FAD12AB2CBE}"/>
            </a:ext>
          </a:extLst>
        </xdr:cNvPr>
        <xdr:cNvSpPr txBox="1"/>
      </xdr:nvSpPr>
      <xdr:spPr>
        <a:xfrm>
          <a:off x="607483" y="2446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60" name="CaixaDeTexto 1">
          <a:extLst>
            <a:ext uri="{FF2B5EF4-FFF2-40B4-BE49-F238E27FC236}">
              <a16:creationId xmlns:a16="http://schemas.microsoft.com/office/drawing/2014/main" id="{F0FDEE04-30C7-451E-964C-47B5835AD2A2}"/>
            </a:ext>
          </a:extLst>
        </xdr:cNvPr>
        <xdr:cNvSpPr txBox="1"/>
      </xdr:nvSpPr>
      <xdr:spPr>
        <a:xfrm>
          <a:off x="607483" y="2446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61" name="CaixaDeTexto 1">
          <a:extLst>
            <a:ext uri="{FF2B5EF4-FFF2-40B4-BE49-F238E27FC236}">
              <a16:creationId xmlns:a16="http://schemas.microsoft.com/office/drawing/2014/main" id="{55B70A61-1E9C-4EB4-A7DE-F556BCEC153B}"/>
            </a:ext>
          </a:extLst>
        </xdr:cNvPr>
        <xdr:cNvSpPr txBox="1"/>
      </xdr:nvSpPr>
      <xdr:spPr>
        <a:xfrm>
          <a:off x="607483" y="2446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62" name="CaixaDeTexto 1">
          <a:extLst>
            <a:ext uri="{FF2B5EF4-FFF2-40B4-BE49-F238E27FC236}">
              <a16:creationId xmlns:a16="http://schemas.microsoft.com/office/drawing/2014/main" id="{B7BCB46C-C0B4-44FB-870D-B898D732E5C2}"/>
            </a:ext>
          </a:extLst>
        </xdr:cNvPr>
        <xdr:cNvSpPr txBox="1"/>
      </xdr:nvSpPr>
      <xdr:spPr>
        <a:xfrm>
          <a:off x="607483" y="2446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63" name="CaixaDeTexto 262">
          <a:extLst>
            <a:ext uri="{FF2B5EF4-FFF2-40B4-BE49-F238E27FC236}">
              <a16:creationId xmlns:a16="http://schemas.microsoft.com/office/drawing/2014/main" id="{538AED42-3407-4CB9-B66F-2D5D290A8726}"/>
            </a:ext>
          </a:extLst>
        </xdr:cNvPr>
        <xdr:cNvSpPr txBox="1"/>
      </xdr:nvSpPr>
      <xdr:spPr>
        <a:xfrm>
          <a:off x="607483" y="227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64" name="CaixaDeTexto 1">
          <a:extLst>
            <a:ext uri="{FF2B5EF4-FFF2-40B4-BE49-F238E27FC236}">
              <a16:creationId xmlns:a16="http://schemas.microsoft.com/office/drawing/2014/main" id="{2E23F21D-F78A-46F4-8F15-DC5F0DC0CC5C}"/>
            </a:ext>
          </a:extLst>
        </xdr:cNvPr>
        <xdr:cNvSpPr txBox="1"/>
      </xdr:nvSpPr>
      <xdr:spPr>
        <a:xfrm>
          <a:off x="607483" y="227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65" name="CaixaDeTexto 1">
          <a:extLst>
            <a:ext uri="{FF2B5EF4-FFF2-40B4-BE49-F238E27FC236}">
              <a16:creationId xmlns:a16="http://schemas.microsoft.com/office/drawing/2014/main" id="{A5793FE0-1C0A-432E-87A8-F94D5E8E735B}"/>
            </a:ext>
          </a:extLst>
        </xdr:cNvPr>
        <xdr:cNvSpPr txBox="1"/>
      </xdr:nvSpPr>
      <xdr:spPr>
        <a:xfrm>
          <a:off x="607483" y="227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66" name="CaixaDeTexto 1">
          <a:extLst>
            <a:ext uri="{FF2B5EF4-FFF2-40B4-BE49-F238E27FC236}">
              <a16:creationId xmlns:a16="http://schemas.microsoft.com/office/drawing/2014/main" id="{9B9F1522-DE75-427E-A7B3-0ACDE504FE77}"/>
            </a:ext>
          </a:extLst>
        </xdr:cNvPr>
        <xdr:cNvSpPr txBox="1"/>
      </xdr:nvSpPr>
      <xdr:spPr>
        <a:xfrm>
          <a:off x="607483" y="227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67" name="CaixaDeTexto 1">
          <a:extLst>
            <a:ext uri="{FF2B5EF4-FFF2-40B4-BE49-F238E27FC236}">
              <a16:creationId xmlns:a16="http://schemas.microsoft.com/office/drawing/2014/main" id="{2F8ACFB5-3E04-4A44-8B11-13A8D7B4383E}"/>
            </a:ext>
          </a:extLst>
        </xdr:cNvPr>
        <xdr:cNvSpPr txBox="1"/>
      </xdr:nvSpPr>
      <xdr:spPr>
        <a:xfrm>
          <a:off x="607483" y="227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68" name="CaixaDeTexto 1">
          <a:extLst>
            <a:ext uri="{FF2B5EF4-FFF2-40B4-BE49-F238E27FC236}">
              <a16:creationId xmlns:a16="http://schemas.microsoft.com/office/drawing/2014/main" id="{7E35AF6D-020C-4803-AE3B-F273383B00B5}"/>
            </a:ext>
          </a:extLst>
        </xdr:cNvPr>
        <xdr:cNvSpPr txBox="1"/>
      </xdr:nvSpPr>
      <xdr:spPr>
        <a:xfrm>
          <a:off x="607483" y="227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69" name="CaixaDeTexto 1">
          <a:extLst>
            <a:ext uri="{FF2B5EF4-FFF2-40B4-BE49-F238E27FC236}">
              <a16:creationId xmlns:a16="http://schemas.microsoft.com/office/drawing/2014/main" id="{4DE156A4-FE1A-41DF-88C8-008B90B299E4}"/>
            </a:ext>
          </a:extLst>
        </xdr:cNvPr>
        <xdr:cNvSpPr txBox="1"/>
      </xdr:nvSpPr>
      <xdr:spPr>
        <a:xfrm>
          <a:off x="607483" y="227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70" name="CaixaDeTexto 1">
          <a:extLst>
            <a:ext uri="{FF2B5EF4-FFF2-40B4-BE49-F238E27FC236}">
              <a16:creationId xmlns:a16="http://schemas.microsoft.com/office/drawing/2014/main" id="{250EA488-6D3E-40C2-9124-569CBDF48FBD}"/>
            </a:ext>
          </a:extLst>
        </xdr:cNvPr>
        <xdr:cNvSpPr txBox="1"/>
      </xdr:nvSpPr>
      <xdr:spPr>
        <a:xfrm>
          <a:off x="607483" y="227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71" name="CaixaDeTexto 1">
          <a:extLst>
            <a:ext uri="{FF2B5EF4-FFF2-40B4-BE49-F238E27FC236}">
              <a16:creationId xmlns:a16="http://schemas.microsoft.com/office/drawing/2014/main" id="{0A38CA1B-0C0D-4D1B-8AB7-C08B25E11CA9}"/>
            </a:ext>
          </a:extLst>
        </xdr:cNvPr>
        <xdr:cNvSpPr txBox="1"/>
      </xdr:nvSpPr>
      <xdr:spPr>
        <a:xfrm>
          <a:off x="607483" y="227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72" name="CaixaDeTexto 1">
          <a:extLst>
            <a:ext uri="{FF2B5EF4-FFF2-40B4-BE49-F238E27FC236}">
              <a16:creationId xmlns:a16="http://schemas.microsoft.com/office/drawing/2014/main" id="{205676DB-C9C6-4355-B666-9946BD5307E8}"/>
            </a:ext>
          </a:extLst>
        </xdr:cNvPr>
        <xdr:cNvSpPr txBox="1"/>
      </xdr:nvSpPr>
      <xdr:spPr>
        <a:xfrm>
          <a:off x="607483" y="227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73" name="CaixaDeTexto 1">
          <a:extLst>
            <a:ext uri="{FF2B5EF4-FFF2-40B4-BE49-F238E27FC236}">
              <a16:creationId xmlns:a16="http://schemas.microsoft.com/office/drawing/2014/main" id="{BD12A921-DC68-4862-8F7F-E617C1570296}"/>
            </a:ext>
          </a:extLst>
        </xdr:cNvPr>
        <xdr:cNvSpPr txBox="1"/>
      </xdr:nvSpPr>
      <xdr:spPr>
        <a:xfrm>
          <a:off x="607483" y="227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74" name="CaixaDeTexto 1">
          <a:extLst>
            <a:ext uri="{FF2B5EF4-FFF2-40B4-BE49-F238E27FC236}">
              <a16:creationId xmlns:a16="http://schemas.microsoft.com/office/drawing/2014/main" id="{32DFEC1D-1AE3-45B3-A7DF-56B1ACDD2483}"/>
            </a:ext>
          </a:extLst>
        </xdr:cNvPr>
        <xdr:cNvSpPr txBox="1"/>
      </xdr:nvSpPr>
      <xdr:spPr>
        <a:xfrm>
          <a:off x="607483" y="227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27</xdr:row>
      <xdr:rowOff>0</xdr:rowOff>
    </xdr:from>
    <xdr:ext cx="184731" cy="264560"/>
    <xdr:sp macro="" textlink="">
      <xdr:nvSpPr>
        <xdr:cNvPr id="275" name="CaixaDeTexto 1">
          <a:extLst>
            <a:ext uri="{FF2B5EF4-FFF2-40B4-BE49-F238E27FC236}">
              <a16:creationId xmlns:a16="http://schemas.microsoft.com/office/drawing/2014/main" id="{97CBC78C-92ED-41B1-9B82-5D0804E81FD5}"/>
            </a:ext>
          </a:extLst>
        </xdr:cNvPr>
        <xdr:cNvSpPr txBox="1"/>
      </xdr:nvSpPr>
      <xdr:spPr>
        <a:xfrm>
          <a:off x="607483" y="227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28</xdr:row>
      <xdr:rowOff>0</xdr:rowOff>
    </xdr:from>
    <xdr:ext cx="184731" cy="264560"/>
    <xdr:sp macro="" textlink="">
      <xdr:nvSpPr>
        <xdr:cNvPr id="276" name="CaixaDeTexto 1">
          <a:extLst>
            <a:ext uri="{FF2B5EF4-FFF2-40B4-BE49-F238E27FC236}">
              <a16:creationId xmlns:a16="http://schemas.microsoft.com/office/drawing/2014/main" id="{533D36EB-1948-4BAD-A6AF-13E187325CBD}"/>
            </a:ext>
          </a:extLst>
        </xdr:cNvPr>
        <xdr:cNvSpPr txBox="1"/>
      </xdr:nvSpPr>
      <xdr:spPr>
        <a:xfrm>
          <a:off x="607483" y="911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28</xdr:row>
      <xdr:rowOff>325967</xdr:rowOff>
    </xdr:from>
    <xdr:ext cx="184731" cy="264560"/>
    <xdr:sp macro="" textlink="">
      <xdr:nvSpPr>
        <xdr:cNvPr id="277" name="CaixaDeTexto 1">
          <a:extLst>
            <a:ext uri="{FF2B5EF4-FFF2-40B4-BE49-F238E27FC236}">
              <a16:creationId xmlns:a16="http://schemas.microsoft.com/office/drawing/2014/main" id="{D3B6F293-3229-4029-B935-56455C7A91E9}"/>
            </a:ext>
          </a:extLst>
        </xdr:cNvPr>
        <xdr:cNvSpPr txBox="1"/>
      </xdr:nvSpPr>
      <xdr:spPr>
        <a:xfrm>
          <a:off x="607483" y="9438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28</xdr:row>
      <xdr:rowOff>0</xdr:rowOff>
    </xdr:from>
    <xdr:ext cx="184731" cy="264560"/>
    <xdr:sp macro="" textlink="">
      <xdr:nvSpPr>
        <xdr:cNvPr id="278" name="CaixaDeTexto 1">
          <a:extLst>
            <a:ext uri="{FF2B5EF4-FFF2-40B4-BE49-F238E27FC236}">
              <a16:creationId xmlns:a16="http://schemas.microsoft.com/office/drawing/2014/main" id="{4BF99E01-9ECD-441A-9397-D2B98B5F54F7}"/>
            </a:ext>
          </a:extLst>
        </xdr:cNvPr>
        <xdr:cNvSpPr txBox="1"/>
      </xdr:nvSpPr>
      <xdr:spPr>
        <a:xfrm>
          <a:off x="607483" y="911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28</xdr:row>
      <xdr:rowOff>325967</xdr:rowOff>
    </xdr:from>
    <xdr:ext cx="184731" cy="264560"/>
    <xdr:sp macro="" textlink="">
      <xdr:nvSpPr>
        <xdr:cNvPr id="279" name="CaixaDeTexto 1">
          <a:extLst>
            <a:ext uri="{FF2B5EF4-FFF2-40B4-BE49-F238E27FC236}">
              <a16:creationId xmlns:a16="http://schemas.microsoft.com/office/drawing/2014/main" id="{1C5B4D2D-1C3A-4FE3-B926-00013D29E2D4}"/>
            </a:ext>
          </a:extLst>
        </xdr:cNvPr>
        <xdr:cNvSpPr txBox="1"/>
      </xdr:nvSpPr>
      <xdr:spPr>
        <a:xfrm>
          <a:off x="607483" y="9438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80" name="CaixaDeTexto 1">
          <a:extLst>
            <a:ext uri="{FF2B5EF4-FFF2-40B4-BE49-F238E27FC236}">
              <a16:creationId xmlns:a16="http://schemas.microsoft.com/office/drawing/2014/main" id="{18924C33-969A-4F9D-9976-22C29D822CD2}"/>
            </a:ext>
          </a:extLst>
        </xdr:cNvPr>
        <xdr:cNvSpPr txBox="1"/>
      </xdr:nvSpPr>
      <xdr:spPr>
        <a:xfrm>
          <a:off x="607483" y="81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81" name="CaixaDeTexto 1">
          <a:extLst>
            <a:ext uri="{FF2B5EF4-FFF2-40B4-BE49-F238E27FC236}">
              <a16:creationId xmlns:a16="http://schemas.microsoft.com/office/drawing/2014/main" id="{C5B1278B-50DF-4CA1-9649-274AE1E845D3}"/>
            </a:ext>
          </a:extLst>
        </xdr:cNvPr>
        <xdr:cNvSpPr txBox="1"/>
      </xdr:nvSpPr>
      <xdr:spPr>
        <a:xfrm>
          <a:off x="607483" y="81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82" name="CaixaDeTexto 1">
          <a:extLst>
            <a:ext uri="{FF2B5EF4-FFF2-40B4-BE49-F238E27FC236}">
              <a16:creationId xmlns:a16="http://schemas.microsoft.com/office/drawing/2014/main" id="{0B8BC9AA-2A9D-48B5-99E5-1DBA0E39D0CA}"/>
            </a:ext>
          </a:extLst>
        </xdr:cNvPr>
        <xdr:cNvSpPr txBox="1"/>
      </xdr:nvSpPr>
      <xdr:spPr>
        <a:xfrm>
          <a:off x="607483" y="81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83" name="CaixaDeTexto 1">
          <a:extLst>
            <a:ext uri="{FF2B5EF4-FFF2-40B4-BE49-F238E27FC236}">
              <a16:creationId xmlns:a16="http://schemas.microsoft.com/office/drawing/2014/main" id="{D4BBED3E-B11C-4861-8CBD-056A5385DB91}"/>
            </a:ext>
          </a:extLst>
        </xdr:cNvPr>
        <xdr:cNvSpPr txBox="1"/>
      </xdr:nvSpPr>
      <xdr:spPr>
        <a:xfrm>
          <a:off x="607483" y="81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84" name="CaixaDeTexto 1">
          <a:extLst>
            <a:ext uri="{FF2B5EF4-FFF2-40B4-BE49-F238E27FC236}">
              <a16:creationId xmlns:a16="http://schemas.microsoft.com/office/drawing/2014/main" id="{61F73435-D062-4AAD-9E65-B9A1249BA839}"/>
            </a:ext>
          </a:extLst>
        </xdr:cNvPr>
        <xdr:cNvSpPr txBox="1"/>
      </xdr:nvSpPr>
      <xdr:spPr>
        <a:xfrm>
          <a:off x="607483" y="81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85" name="CaixaDeTexto 1">
          <a:extLst>
            <a:ext uri="{FF2B5EF4-FFF2-40B4-BE49-F238E27FC236}">
              <a16:creationId xmlns:a16="http://schemas.microsoft.com/office/drawing/2014/main" id="{95439FA1-3CC8-4DE4-84B1-4ABADAB81566}"/>
            </a:ext>
          </a:extLst>
        </xdr:cNvPr>
        <xdr:cNvSpPr txBox="1"/>
      </xdr:nvSpPr>
      <xdr:spPr>
        <a:xfrm>
          <a:off x="607483" y="81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86" name="CaixaDeTexto 1">
          <a:extLst>
            <a:ext uri="{FF2B5EF4-FFF2-40B4-BE49-F238E27FC236}">
              <a16:creationId xmlns:a16="http://schemas.microsoft.com/office/drawing/2014/main" id="{6716F6E7-FA22-4DCD-BC4B-AD69E4DE05FB}"/>
            </a:ext>
          </a:extLst>
        </xdr:cNvPr>
        <xdr:cNvSpPr txBox="1"/>
      </xdr:nvSpPr>
      <xdr:spPr>
        <a:xfrm>
          <a:off x="607483" y="81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87" name="CaixaDeTexto 1">
          <a:extLst>
            <a:ext uri="{FF2B5EF4-FFF2-40B4-BE49-F238E27FC236}">
              <a16:creationId xmlns:a16="http://schemas.microsoft.com/office/drawing/2014/main" id="{480D5977-FC5F-4EDD-B7E0-3BD856D5A6BA}"/>
            </a:ext>
          </a:extLst>
        </xdr:cNvPr>
        <xdr:cNvSpPr txBox="1"/>
      </xdr:nvSpPr>
      <xdr:spPr>
        <a:xfrm>
          <a:off x="607483" y="81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88" name="CaixaDeTexto 1">
          <a:extLst>
            <a:ext uri="{FF2B5EF4-FFF2-40B4-BE49-F238E27FC236}">
              <a16:creationId xmlns:a16="http://schemas.microsoft.com/office/drawing/2014/main" id="{BF030809-39D9-49E4-857E-74BD00E6A33A}"/>
            </a:ext>
          </a:extLst>
        </xdr:cNvPr>
        <xdr:cNvSpPr txBox="1"/>
      </xdr:nvSpPr>
      <xdr:spPr>
        <a:xfrm>
          <a:off x="607483" y="81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89" name="CaixaDeTexto 1">
          <a:extLst>
            <a:ext uri="{FF2B5EF4-FFF2-40B4-BE49-F238E27FC236}">
              <a16:creationId xmlns:a16="http://schemas.microsoft.com/office/drawing/2014/main" id="{2EA9949D-82B0-4EB1-8D04-8F1290A20FD0}"/>
            </a:ext>
          </a:extLst>
        </xdr:cNvPr>
        <xdr:cNvSpPr txBox="1"/>
      </xdr:nvSpPr>
      <xdr:spPr>
        <a:xfrm>
          <a:off x="607483" y="81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90" name="CaixaDeTexto 1">
          <a:extLst>
            <a:ext uri="{FF2B5EF4-FFF2-40B4-BE49-F238E27FC236}">
              <a16:creationId xmlns:a16="http://schemas.microsoft.com/office/drawing/2014/main" id="{CD1A5833-003E-40E5-9B59-F567630E3B2F}"/>
            </a:ext>
          </a:extLst>
        </xdr:cNvPr>
        <xdr:cNvSpPr txBox="1"/>
      </xdr:nvSpPr>
      <xdr:spPr>
        <a:xfrm>
          <a:off x="607483" y="81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91" name="CaixaDeTexto 1">
          <a:extLst>
            <a:ext uri="{FF2B5EF4-FFF2-40B4-BE49-F238E27FC236}">
              <a16:creationId xmlns:a16="http://schemas.microsoft.com/office/drawing/2014/main" id="{C0525A20-B242-4772-953D-B03E64291225}"/>
            </a:ext>
          </a:extLst>
        </xdr:cNvPr>
        <xdr:cNvSpPr txBox="1"/>
      </xdr:nvSpPr>
      <xdr:spPr>
        <a:xfrm>
          <a:off x="607483" y="81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0</xdr:rowOff>
    </xdr:from>
    <xdr:ext cx="184731" cy="264560"/>
    <xdr:sp macro="" textlink="">
      <xdr:nvSpPr>
        <xdr:cNvPr id="292" name="CaixaDeTexto 1">
          <a:extLst>
            <a:ext uri="{FF2B5EF4-FFF2-40B4-BE49-F238E27FC236}">
              <a16:creationId xmlns:a16="http://schemas.microsoft.com/office/drawing/2014/main" id="{3BBB0C94-0FD3-4357-96F6-78B5030B6A78}"/>
            </a:ext>
          </a:extLst>
        </xdr:cNvPr>
        <xdr:cNvSpPr txBox="1"/>
      </xdr:nvSpPr>
      <xdr:spPr>
        <a:xfrm>
          <a:off x="607483" y="81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1055158</xdr:colOff>
      <xdr:row>22</xdr:row>
      <xdr:rowOff>1059</xdr:rowOff>
    </xdr:from>
    <xdr:ext cx="184731" cy="264560"/>
    <xdr:sp macro="" textlink="">
      <xdr:nvSpPr>
        <xdr:cNvPr id="293" name="CaixaDeTexto 1">
          <a:extLst>
            <a:ext uri="{FF2B5EF4-FFF2-40B4-BE49-F238E27FC236}">
              <a16:creationId xmlns:a16="http://schemas.microsoft.com/office/drawing/2014/main" id="{BA8152A7-B966-4C80-AABD-6DEFAF83272C}"/>
            </a:ext>
          </a:extLst>
        </xdr:cNvPr>
        <xdr:cNvSpPr txBox="1"/>
      </xdr:nvSpPr>
      <xdr:spPr>
        <a:xfrm>
          <a:off x="607483" y="8129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111"/>
  <sheetViews>
    <sheetView tabSelected="1"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sqref="A1:CH1"/>
    </sheetView>
  </sheetViews>
  <sheetFormatPr defaultRowHeight="15" x14ac:dyDescent="0.25"/>
  <cols>
    <col min="1" max="1" width="10.85546875" style="4" customWidth="1"/>
    <col min="2" max="2" width="11.140625" style="4" customWidth="1"/>
    <col min="3" max="3" width="11" style="4" bestFit="1" customWidth="1"/>
    <col min="4" max="4" width="26.28515625" style="4" bestFit="1" customWidth="1"/>
    <col min="5" max="5" width="71.28515625" style="88" bestFit="1" customWidth="1"/>
    <col min="6" max="6" width="9.28515625" style="87" customWidth="1"/>
    <col min="7" max="36" width="11.140625" customWidth="1"/>
    <col min="37" max="38" width="12.7109375" customWidth="1"/>
    <col min="39" max="40" width="11.140625" customWidth="1"/>
    <col min="41" max="69" width="12.7109375" customWidth="1"/>
    <col min="70" max="71" width="12.7109375" bestFit="1" customWidth="1"/>
    <col min="72" max="72" width="12.7109375" customWidth="1"/>
    <col min="73" max="75" width="12.7109375" bestFit="1" customWidth="1"/>
    <col min="76" max="76" width="12.7109375" customWidth="1"/>
    <col min="77" max="79" width="12.7109375" bestFit="1" customWidth="1"/>
    <col min="80" max="80" width="12.7109375" customWidth="1"/>
    <col min="81" max="83" width="12.7109375" bestFit="1" customWidth="1"/>
    <col min="84" max="84" width="12.7109375" customWidth="1"/>
    <col min="85" max="86" width="12.7109375" bestFit="1" customWidth="1"/>
  </cols>
  <sheetData>
    <row r="1" spans="1:86" ht="50.1" customHeight="1" x14ac:dyDescent="0.25">
      <c r="A1" s="121" t="s">
        <v>364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</row>
    <row r="2" spans="1:86" ht="42" customHeight="1" x14ac:dyDescent="0.25">
      <c r="A2" s="126" t="s">
        <v>0</v>
      </c>
      <c r="B2" s="126" t="s">
        <v>1</v>
      </c>
      <c r="C2" s="127" t="s">
        <v>2</v>
      </c>
      <c r="D2" s="127" t="s">
        <v>3</v>
      </c>
      <c r="E2" s="128" t="s">
        <v>4</v>
      </c>
      <c r="F2" s="129" t="s">
        <v>5</v>
      </c>
      <c r="G2" s="130" t="s">
        <v>314</v>
      </c>
      <c r="H2" s="131"/>
      <c r="I2" s="131"/>
      <c r="J2" s="132"/>
      <c r="K2" s="133" t="s">
        <v>315</v>
      </c>
      <c r="L2" s="134"/>
      <c r="M2" s="134"/>
      <c r="N2" s="135"/>
      <c r="O2" s="130" t="s">
        <v>317</v>
      </c>
      <c r="P2" s="131"/>
      <c r="Q2" s="131"/>
      <c r="R2" s="132"/>
      <c r="S2" s="133" t="s">
        <v>318</v>
      </c>
      <c r="T2" s="134"/>
      <c r="U2" s="134"/>
      <c r="V2" s="135"/>
      <c r="W2" s="130" t="s">
        <v>320</v>
      </c>
      <c r="X2" s="131"/>
      <c r="Y2" s="131"/>
      <c r="Z2" s="132"/>
      <c r="AA2" s="133" t="s">
        <v>322</v>
      </c>
      <c r="AB2" s="134"/>
      <c r="AC2" s="134"/>
      <c r="AD2" s="135"/>
      <c r="AE2" s="130" t="s">
        <v>325</v>
      </c>
      <c r="AF2" s="131"/>
      <c r="AG2" s="131"/>
      <c r="AH2" s="132"/>
      <c r="AI2" s="133" t="s">
        <v>326</v>
      </c>
      <c r="AJ2" s="134"/>
      <c r="AK2" s="134"/>
      <c r="AL2" s="135"/>
      <c r="AM2" s="130" t="s">
        <v>328</v>
      </c>
      <c r="AN2" s="131"/>
      <c r="AO2" s="131"/>
      <c r="AP2" s="132"/>
      <c r="AQ2" s="133" t="s">
        <v>330</v>
      </c>
      <c r="AR2" s="134"/>
      <c r="AS2" s="134"/>
      <c r="AT2" s="135"/>
      <c r="AU2" s="130" t="s">
        <v>332</v>
      </c>
      <c r="AV2" s="131"/>
      <c r="AW2" s="131"/>
      <c r="AX2" s="132"/>
      <c r="AY2" s="133" t="s">
        <v>334</v>
      </c>
      <c r="AZ2" s="134"/>
      <c r="BA2" s="134"/>
      <c r="BB2" s="135"/>
      <c r="BC2" s="130" t="s">
        <v>336</v>
      </c>
      <c r="BD2" s="131"/>
      <c r="BE2" s="131"/>
      <c r="BF2" s="132"/>
      <c r="BG2" s="133" t="s">
        <v>338</v>
      </c>
      <c r="BH2" s="134"/>
      <c r="BI2" s="134"/>
      <c r="BJ2" s="135"/>
      <c r="BK2" s="130" t="s">
        <v>340</v>
      </c>
      <c r="BL2" s="131"/>
      <c r="BM2" s="131"/>
      <c r="BN2" s="132"/>
      <c r="BO2" s="133" t="s">
        <v>342</v>
      </c>
      <c r="BP2" s="134"/>
      <c r="BQ2" s="134"/>
      <c r="BR2" s="135"/>
      <c r="BS2" s="130" t="s">
        <v>344</v>
      </c>
      <c r="BT2" s="131"/>
      <c r="BU2" s="131"/>
      <c r="BV2" s="132"/>
      <c r="BW2" s="133" t="s">
        <v>346</v>
      </c>
      <c r="BX2" s="134"/>
      <c r="BY2" s="134"/>
      <c r="BZ2" s="135"/>
      <c r="CA2" s="130" t="s">
        <v>348</v>
      </c>
      <c r="CB2" s="131"/>
      <c r="CC2" s="131"/>
      <c r="CD2" s="132"/>
      <c r="CE2" s="133" t="s">
        <v>350</v>
      </c>
      <c r="CF2" s="134"/>
      <c r="CG2" s="134"/>
      <c r="CH2" s="135"/>
    </row>
    <row r="3" spans="1:86" ht="42" customHeight="1" x14ac:dyDescent="0.25">
      <c r="A3" s="126"/>
      <c r="B3" s="126"/>
      <c r="C3" s="127"/>
      <c r="D3" s="127"/>
      <c r="E3" s="128"/>
      <c r="F3" s="129"/>
      <c r="G3" s="93" t="s">
        <v>313</v>
      </c>
      <c r="H3" s="93" t="s">
        <v>362</v>
      </c>
      <c r="I3" s="93" t="s">
        <v>305</v>
      </c>
      <c r="J3" s="93" t="s">
        <v>306</v>
      </c>
      <c r="K3" s="95" t="s">
        <v>316</v>
      </c>
      <c r="L3" s="95" t="s">
        <v>362</v>
      </c>
      <c r="M3" s="95" t="s">
        <v>305</v>
      </c>
      <c r="N3" s="95" t="s">
        <v>306</v>
      </c>
      <c r="O3" s="93" t="s">
        <v>353</v>
      </c>
      <c r="P3" s="93"/>
      <c r="Q3" s="93" t="s">
        <v>305</v>
      </c>
      <c r="R3" s="93" t="s">
        <v>306</v>
      </c>
      <c r="S3" s="95" t="s">
        <v>319</v>
      </c>
      <c r="T3" s="95" t="s">
        <v>362</v>
      </c>
      <c r="U3" s="95" t="s">
        <v>305</v>
      </c>
      <c r="V3" s="95" t="s">
        <v>306</v>
      </c>
      <c r="W3" s="93" t="s">
        <v>321</v>
      </c>
      <c r="X3" s="93" t="s">
        <v>362</v>
      </c>
      <c r="Y3" s="93" t="s">
        <v>305</v>
      </c>
      <c r="Z3" s="93" t="s">
        <v>306</v>
      </c>
      <c r="AA3" s="95" t="s">
        <v>323</v>
      </c>
      <c r="AB3" s="95" t="s">
        <v>362</v>
      </c>
      <c r="AC3" s="95" t="s">
        <v>305</v>
      </c>
      <c r="AD3" s="95" t="s">
        <v>306</v>
      </c>
      <c r="AE3" s="93" t="s">
        <v>324</v>
      </c>
      <c r="AF3" s="93" t="s">
        <v>362</v>
      </c>
      <c r="AG3" s="93" t="s">
        <v>305</v>
      </c>
      <c r="AH3" s="93" t="s">
        <v>306</v>
      </c>
      <c r="AI3" s="95" t="s">
        <v>327</v>
      </c>
      <c r="AJ3" s="95" t="s">
        <v>362</v>
      </c>
      <c r="AK3" s="95" t="s">
        <v>305</v>
      </c>
      <c r="AL3" s="95" t="s">
        <v>306</v>
      </c>
      <c r="AM3" s="93" t="s">
        <v>329</v>
      </c>
      <c r="AN3" s="93" t="s">
        <v>362</v>
      </c>
      <c r="AO3" s="93" t="s">
        <v>305</v>
      </c>
      <c r="AP3" s="93" t="s">
        <v>306</v>
      </c>
      <c r="AQ3" s="95" t="s">
        <v>331</v>
      </c>
      <c r="AR3" s="95" t="s">
        <v>362</v>
      </c>
      <c r="AS3" s="95" t="s">
        <v>305</v>
      </c>
      <c r="AT3" s="95" t="s">
        <v>306</v>
      </c>
      <c r="AU3" s="93" t="s">
        <v>333</v>
      </c>
      <c r="AV3" s="93" t="s">
        <v>362</v>
      </c>
      <c r="AW3" s="93" t="s">
        <v>305</v>
      </c>
      <c r="AX3" s="93" t="s">
        <v>306</v>
      </c>
      <c r="AY3" s="95" t="s">
        <v>335</v>
      </c>
      <c r="AZ3" s="95" t="s">
        <v>362</v>
      </c>
      <c r="BA3" s="95" t="s">
        <v>305</v>
      </c>
      <c r="BB3" s="95" t="s">
        <v>306</v>
      </c>
      <c r="BC3" s="93" t="s">
        <v>337</v>
      </c>
      <c r="BD3" s="93" t="s">
        <v>362</v>
      </c>
      <c r="BE3" s="93" t="s">
        <v>305</v>
      </c>
      <c r="BF3" s="93" t="s">
        <v>306</v>
      </c>
      <c r="BG3" s="95" t="s">
        <v>339</v>
      </c>
      <c r="BH3" s="95" t="s">
        <v>362</v>
      </c>
      <c r="BI3" s="95" t="s">
        <v>305</v>
      </c>
      <c r="BJ3" s="95" t="s">
        <v>306</v>
      </c>
      <c r="BK3" s="93" t="s">
        <v>341</v>
      </c>
      <c r="BL3" s="93" t="s">
        <v>362</v>
      </c>
      <c r="BM3" s="93" t="s">
        <v>305</v>
      </c>
      <c r="BN3" s="93" t="s">
        <v>306</v>
      </c>
      <c r="BO3" s="95" t="s">
        <v>343</v>
      </c>
      <c r="BP3" s="95" t="s">
        <v>362</v>
      </c>
      <c r="BQ3" s="95" t="s">
        <v>305</v>
      </c>
      <c r="BR3" s="95" t="s">
        <v>306</v>
      </c>
      <c r="BS3" s="93" t="s">
        <v>345</v>
      </c>
      <c r="BT3" s="93" t="s">
        <v>362</v>
      </c>
      <c r="BU3" s="93" t="s">
        <v>305</v>
      </c>
      <c r="BV3" s="93" t="s">
        <v>306</v>
      </c>
      <c r="BW3" s="95" t="s">
        <v>347</v>
      </c>
      <c r="BX3" s="95" t="s">
        <v>362</v>
      </c>
      <c r="BY3" s="95" t="s">
        <v>305</v>
      </c>
      <c r="BZ3" s="95" t="s">
        <v>306</v>
      </c>
      <c r="CA3" s="93" t="s">
        <v>349</v>
      </c>
      <c r="CB3" s="93"/>
      <c r="CC3" s="93" t="s">
        <v>305</v>
      </c>
      <c r="CD3" s="93" t="s">
        <v>306</v>
      </c>
      <c r="CE3" s="95" t="s">
        <v>351</v>
      </c>
      <c r="CF3" s="95"/>
      <c r="CG3" s="95" t="s">
        <v>305</v>
      </c>
      <c r="CH3" s="95" t="s">
        <v>306</v>
      </c>
    </row>
    <row r="4" spans="1:86" ht="24.95" customHeight="1" x14ac:dyDescent="0.25">
      <c r="A4" s="122" t="s">
        <v>6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3"/>
    </row>
    <row r="5" spans="1:86" x14ac:dyDescent="0.25">
      <c r="A5" s="20">
        <v>60000503</v>
      </c>
      <c r="B5" s="20">
        <v>18</v>
      </c>
      <c r="C5" s="20">
        <v>60000503</v>
      </c>
      <c r="D5" s="117" t="s">
        <v>7</v>
      </c>
      <c r="E5" s="56" t="s">
        <v>8</v>
      </c>
      <c r="F5" s="62" t="s">
        <v>9</v>
      </c>
      <c r="G5" s="97">
        <v>265.87549838647902</v>
      </c>
      <c r="H5" s="97">
        <f>G5*103%</f>
        <v>273.8517633380734</v>
      </c>
      <c r="I5" s="97">
        <f t="shared" ref="I5:I28" si="0">G5*110%</f>
        <v>292.46304822512695</v>
      </c>
      <c r="J5" s="97">
        <f t="shared" ref="J5:J28" si="1">G5*115%</f>
        <v>305.75682314445083</v>
      </c>
      <c r="K5" s="98">
        <f t="shared" ref="K5:K28" si="2">G5*(1+16.3%)</f>
        <v>309.21320462347512</v>
      </c>
      <c r="L5" s="98">
        <f>K5*103%</f>
        <v>318.48960076217941</v>
      </c>
      <c r="M5" s="98">
        <f>K5*110%</f>
        <v>340.13452508582264</v>
      </c>
      <c r="N5" s="98">
        <f>K5*115%</f>
        <v>355.59518531699638</v>
      </c>
      <c r="O5" s="97">
        <v>276.95364415258177</v>
      </c>
      <c r="P5" s="97">
        <f>O5*103%</f>
        <v>285.26225347715922</v>
      </c>
      <c r="Q5" s="97">
        <f>O5*110%</f>
        <v>304.64900856783999</v>
      </c>
      <c r="R5" s="97">
        <f>O5*115%</f>
        <v>318.49669077546901</v>
      </c>
      <c r="S5" s="98">
        <f>O5*(1+16.3%)</f>
        <v>322.09708814945259</v>
      </c>
      <c r="T5" s="98">
        <f>S5*103%</f>
        <v>331.76000079393617</v>
      </c>
      <c r="U5" s="98">
        <f>S5*110%</f>
        <v>354.3067969643979</v>
      </c>
      <c r="V5" s="98">
        <f>S5*115%</f>
        <v>370.41165137187045</v>
      </c>
      <c r="W5" s="97">
        <v>328.52432271892462</v>
      </c>
      <c r="X5" s="97">
        <f>W5*103%</f>
        <v>338.38005240049239</v>
      </c>
      <c r="Y5" s="97">
        <f>W5*110%</f>
        <v>361.37675499081712</v>
      </c>
      <c r="Z5" s="97">
        <f>W5*115%</f>
        <v>377.80297112676328</v>
      </c>
      <c r="AA5" s="98">
        <f>W5*(1+16.3%)</f>
        <v>382.07378732210935</v>
      </c>
      <c r="AB5" s="98">
        <f>AA5*103%</f>
        <v>393.53600094177267</v>
      </c>
      <c r="AC5" s="98">
        <f>AA5*110%</f>
        <v>420.28116605432029</v>
      </c>
      <c r="AD5" s="98">
        <f>AA5*115%</f>
        <v>439.38485542042571</v>
      </c>
      <c r="AE5" s="97">
        <v>378.18497615318057</v>
      </c>
      <c r="AF5" s="97">
        <f>AE5*103%</f>
        <v>389.53052543777602</v>
      </c>
      <c r="AG5" s="97">
        <f>AE5*110%</f>
        <v>416.00347376849868</v>
      </c>
      <c r="AH5" s="97">
        <f>AE5*115%</f>
        <v>434.91272257615765</v>
      </c>
      <c r="AI5" s="98">
        <f>AE5*(1+16.3%)</f>
        <v>439.82912726614904</v>
      </c>
      <c r="AJ5" s="98">
        <f>AI5*103%</f>
        <v>453.02400108413354</v>
      </c>
      <c r="AK5" s="98">
        <f>AI5*110%</f>
        <v>483.81203999276397</v>
      </c>
      <c r="AL5" s="98">
        <f>AI5*115%</f>
        <v>505.80349635607138</v>
      </c>
      <c r="AM5" s="97">
        <v>460.31605683291184</v>
      </c>
      <c r="AN5" s="97">
        <f>AM5*103%</f>
        <v>474.12553853789922</v>
      </c>
      <c r="AO5" s="97">
        <f>AM5*110%</f>
        <v>506.34766251620306</v>
      </c>
      <c r="AP5" s="97">
        <f>AM5*115%</f>
        <v>529.36346535784855</v>
      </c>
      <c r="AQ5" s="98">
        <f>AM5*(1+16.3%)</f>
        <v>535.34757409667645</v>
      </c>
      <c r="AR5" s="98">
        <f>AQ5*103%</f>
        <v>551.40800131957678</v>
      </c>
      <c r="AS5" s="98">
        <f>AQ5*110%</f>
        <v>588.88233150634414</v>
      </c>
      <c r="AT5" s="98">
        <f>AQ5*115%</f>
        <v>615.64971021117788</v>
      </c>
      <c r="AU5" s="97">
        <v>550.08723804099009</v>
      </c>
      <c r="AV5" s="97">
        <f>AU5*103%</f>
        <v>566.58985518221982</v>
      </c>
      <c r="AW5" s="97">
        <f>AU5*110%</f>
        <v>605.09596184508916</v>
      </c>
      <c r="AX5" s="97">
        <f>AU5*115%</f>
        <v>632.60032374713853</v>
      </c>
      <c r="AY5" s="98">
        <f>AU5*(1+16.3%)</f>
        <v>639.75145784167148</v>
      </c>
      <c r="AZ5" s="98">
        <f>AY5*103%</f>
        <v>658.94400157692166</v>
      </c>
      <c r="BA5" s="98">
        <f>AY5*110%</f>
        <v>703.72660362583872</v>
      </c>
      <c r="BB5" s="98">
        <f>AY5*115%</f>
        <v>735.71417651792217</v>
      </c>
      <c r="BC5" s="97">
        <v>670.41882136245658</v>
      </c>
      <c r="BD5" s="97">
        <f>BC5*103%</f>
        <v>690.53138600333034</v>
      </c>
      <c r="BE5" s="97">
        <f>BC5*110%</f>
        <v>737.46070349870229</v>
      </c>
      <c r="BF5" s="97">
        <f>BC5*115%</f>
        <v>770.98164456682503</v>
      </c>
      <c r="BG5" s="98">
        <f>BC5*(1+16.3%)</f>
        <v>779.69708924453698</v>
      </c>
      <c r="BH5" s="98">
        <f>BG5*103%</f>
        <v>803.08800192187311</v>
      </c>
      <c r="BI5" s="98">
        <f>BG5*110%</f>
        <v>857.66679816899079</v>
      </c>
      <c r="BJ5" s="98">
        <f>BG5*115%</f>
        <v>896.65165263121742</v>
      </c>
      <c r="BK5" s="97">
        <v>741.0897512496673</v>
      </c>
      <c r="BL5" s="97">
        <f>BK5*103%</f>
        <v>763.32244378715734</v>
      </c>
      <c r="BM5" s="97">
        <f>BK5*110%</f>
        <v>815.19872637463413</v>
      </c>
      <c r="BN5" s="97">
        <f>BK5*115%</f>
        <v>852.25321393711738</v>
      </c>
      <c r="BO5" s="98">
        <f>BK5*(1+16.3%)</f>
        <v>861.88738070336308</v>
      </c>
      <c r="BP5" s="98">
        <f>BO5*103%</f>
        <v>887.74400212446403</v>
      </c>
      <c r="BQ5" s="98">
        <f>BO5*110%</f>
        <v>948.07611877369948</v>
      </c>
      <c r="BR5" s="98">
        <f>BO5*115%</f>
        <v>991.17048780886751</v>
      </c>
      <c r="BS5" s="97">
        <v>788.84037955183669</v>
      </c>
      <c r="BT5" s="97">
        <f>BS5*103%</f>
        <v>812.50559093839183</v>
      </c>
      <c r="BU5" s="97">
        <f>BS5*110%</f>
        <v>867.72441750702046</v>
      </c>
      <c r="BV5" s="97">
        <f>BS5*115%</f>
        <v>907.16643648461218</v>
      </c>
      <c r="BW5" s="98">
        <f>BS5*(1+16.3%)</f>
        <v>917.42136141878609</v>
      </c>
      <c r="BX5" s="98">
        <f>BW5*103%</f>
        <v>944.94400226134974</v>
      </c>
      <c r="BY5" s="98">
        <f>BW5*110%</f>
        <v>1009.1634975606648</v>
      </c>
      <c r="BZ5" s="98">
        <f>BW5*115%</f>
        <v>1055.034565631604</v>
      </c>
      <c r="CA5" s="97">
        <v>811.76068113687825</v>
      </c>
      <c r="CB5" s="97">
        <f>CA5*103%</f>
        <v>836.11350157098457</v>
      </c>
      <c r="CC5" s="97">
        <f>CA5*110%</f>
        <v>892.93674925056609</v>
      </c>
      <c r="CD5" s="97">
        <f>CA5*115%</f>
        <v>933.52478330740996</v>
      </c>
      <c r="CE5" s="98">
        <f>CA5*(1+16.3%)</f>
        <v>944.0776721621894</v>
      </c>
      <c r="CF5" s="98">
        <f>CE5*103%</f>
        <v>972.40000232705506</v>
      </c>
      <c r="CG5" s="98">
        <f>CE5*110%</f>
        <v>1038.4854393784085</v>
      </c>
      <c r="CH5" s="98">
        <f>CE5*115%</f>
        <v>1085.6893229865177</v>
      </c>
    </row>
    <row r="6" spans="1:86" x14ac:dyDescent="0.25">
      <c r="A6" s="64">
        <v>60000848</v>
      </c>
      <c r="B6" s="21" t="s">
        <v>10</v>
      </c>
      <c r="C6" s="65">
        <v>60000848</v>
      </c>
      <c r="D6" s="117"/>
      <c r="E6" s="66" t="s">
        <v>280</v>
      </c>
      <c r="F6" s="62" t="s">
        <v>9</v>
      </c>
      <c r="G6" s="97">
        <v>265.87549838647857</v>
      </c>
      <c r="H6" s="97">
        <f t="shared" ref="H6:H28" si="3">G6*103%</f>
        <v>273.85176333807294</v>
      </c>
      <c r="I6" s="97">
        <f t="shared" si="0"/>
        <v>292.46304822512644</v>
      </c>
      <c r="J6" s="97">
        <f t="shared" si="1"/>
        <v>305.75682314445032</v>
      </c>
      <c r="K6" s="98">
        <f t="shared" si="2"/>
        <v>309.21320462347461</v>
      </c>
      <c r="L6" s="98">
        <f t="shared" ref="L6:L28" si="4">K6*103%</f>
        <v>318.48960076217884</v>
      </c>
      <c r="M6" s="98">
        <f t="shared" ref="M6:M28" si="5">K6*110%</f>
        <v>340.13452508582208</v>
      </c>
      <c r="N6" s="98">
        <f t="shared" ref="N6:N28" si="6">K6*115%</f>
        <v>355.59518531699575</v>
      </c>
      <c r="O6" s="97">
        <v>276.95364415258177</v>
      </c>
      <c r="P6" s="97">
        <f t="shared" ref="P6:P28" si="7">O6*103%</f>
        <v>285.26225347715922</v>
      </c>
      <c r="Q6" s="97">
        <f t="shared" ref="Q6:Q28" si="8">O6*110%</f>
        <v>304.64900856783999</v>
      </c>
      <c r="R6" s="97">
        <f t="shared" ref="R6:R28" si="9">O6*115%</f>
        <v>318.49669077546901</v>
      </c>
      <c r="S6" s="98">
        <f t="shared" ref="S6:S69" si="10">O6*(1+16.3%)</f>
        <v>322.09708814945259</v>
      </c>
      <c r="T6" s="98">
        <f t="shared" ref="T6:T28" si="11">S6*103%</f>
        <v>331.76000079393617</v>
      </c>
      <c r="U6" s="98">
        <f t="shared" ref="U6:U28" si="12">S6*110%</f>
        <v>354.3067969643979</v>
      </c>
      <c r="V6" s="98">
        <f t="shared" ref="V6:V28" si="13">S6*115%</f>
        <v>370.41165137187045</v>
      </c>
      <c r="W6" s="97">
        <v>328.52432271892462</v>
      </c>
      <c r="X6" s="97">
        <f t="shared" ref="X6:X28" si="14">W6*103%</f>
        <v>338.38005240049239</v>
      </c>
      <c r="Y6" s="97">
        <f t="shared" ref="Y6:Y28" si="15">W6*110%</f>
        <v>361.37675499081712</v>
      </c>
      <c r="Z6" s="97">
        <f t="shared" ref="Z6:Z28" si="16">W6*115%</f>
        <v>377.80297112676328</v>
      </c>
      <c r="AA6" s="98">
        <f t="shared" ref="AA6:AA69" si="17">W6*(1+16.3%)</f>
        <v>382.07378732210935</v>
      </c>
      <c r="AB6" s="98">
        <f t="shared" ref="AB6:AB28" si="18">AA6*103%</f>
        <v>393.53600094177267</v>
      </c>
      <c r="AC6" s="98">
        <f t="shared" ref="AC6:AC28" si="19">AA6*110%</f>
        <v>420.28116605432029</v>
      </c>
      <c r="AD6" s="98">
        <f t="shared" ref="AD6:AD28" si="20">AA6*115%</f>
        <v>439.38485542042571</v>
      </c>
      <c r="AE6" s="97">
        <v>378.18497615318057</v>
      </c>
      <c r="AF6" s="97">
        <f t="shared" ref="AF6:AF28" si="21">AE6*103%</f>
        <v>389.53052543777602</v>
      </c>
      <c r="AG6" s="97">
        <f t="shared" ref="AG6:AG28" si="22">AE6*110%</f>
        <v>416.00347376849868</v>
      </c>
      <c r="AH6" s="97">
        <f t="shared" ref="AH6:AH28" si="23">AE6*115%</f>
        <v>434.91272257615765</v>
      </c>
      <c r="AI6" s="98">
        <f t="shared" ref="AI6:AI69" si="24">AE6*(1+16.3%)</f>
        <v>439.82912726614904</v>
      </c>
      <c r="AJ6" s="98">
        <f t="shared" ref="AJ6:AJ28" si="25">AI6*103%</f>
        <v>453.02400108413354</v>
      </c>
      <c r="AK6" s="98">
        <f t="shared" ref="AK6:AK28" si="26">AI6*110%</f>
        <v>483.81203999276397</v>
      </c>
      <c r="AL6" s="98">
        <f t="shared" ref="AL6:AL28" si="27">AI6*115%</f>
        <v>505.80349635607138</v>
      </c>
      <c r="AM6" s="97">
        <v>460.31605683291184</v>
      </c>
      <c r="AN6" s="97">
        <f t="shared" ref="AN6:AN28" si="28">AM6*103%</f>
        <v>474.12553853789922</v>
      </c>
      <c r="AO6" s="97">
        <f t="shared" ref="AO6:AO28" si="29">AM6*110%</f>
        <v>506.34766251620306</v>
      </c>
      <c r="AP6" s="97">
        <f t="shared" ref="AP6:AP28" si="30">AM6*115%</f>
        <v>529.36346535784855</v>
      </c>
      <c r="AQ6" s="98">
        <f t="shared" ref="AQ6:AQ69" si="31">AM6*(1+16.3%)</f>
        <v>535.34757409667645</v>
      </c>
      <c r="AR6" s="98">
        <f t="shared" ref="AR6:AR28" si="32">AQ6*103%</f>
        <v>551.40800131957678</v>
      </c>
      <c r="AS6" s="98">
        <f t="shared" ref="AS6:AS28" si="33">AQ6*110%</f>
        <v>588.88233150634414</v>
      </c>
      <c r="AT6" s="98">
        <f t="shared" ref="AT6:AT28" si="34">AQ6*115%</f>
        <v>615.64971021117788</v>
      </c>
      <c r="AU6" s="97">
        <v>550.08723804099009</v>
      </c>
      <c r="AV6" s="97">
        <f t="shared" ref="AV6:AV28" si="35">AU6*103%</f>
        <v>566.58985518221982</v>
      </c>
      <c r="AW6" s="97">
        <f t="shared" ref="AW6:AW28" si="36">AU6*110%</f>
        <v>605.09596184508916</v>
      </c>
      <c r="AX6" s="97">
        <f t="shared" ref="AX6:AX28" si="37">AU6*115%</f>
        <v>632.60032374713853</v>
      </c>
      <c r="AY6" s="98">
        <f t="shared" ref="AY6:AY69" si="38">AU6*(1+16.3%)</f>
        <v>639.75145784167148</v>
      </c>
      <c r="AZ6" s="98">
        <f t="shared" ref="AZ6:AZ28" si="39">AY6*103%</f>
        <v>658.94400157692166</v>
      </c>
      <c r="BA6" s="98">
        <f t="shared" ref="BA6:BA28" si="40">AY6*110%</f>
        <v>703.72660362583872</v>
      </c>
      <c r="BB6" s="98">
        <f t="shared" ref="BB6:BB28" si="41">AY6*115%</f>
        <v>735.71417651792217</v>
      </c>
      <c r="BC6" s="97">
        <v>670.41882136245658</v>
      </c>
      <c r="BD6" s="97">
        <f t="shared" ref="BD6:BD28" si="42">BC6*103%</f>
        <v>690.53138600333034</v>
      </c>
      <c r="BE6" s="97">
        <f t="shared" ref="BE6:BE28" si="43">BC6*110%</f>
        <v>737.46070349870229</v>
      </c>
      <c r="BF6" s="97">
        <f t="shared" ref="BF6:BF28" si="44">BC6*115%</f>
        <v>770.98164456682503</v>
      </c>
      <c r="BG6" s="98">
        <f t="shared" ref="BG6:BG69" si="45">BC6*(1+16.3%)</f>
        <v>779.69708924453698</v>
      </c>
      <c r="BH6" s="98">
        <f t="shared" ref="BH6:BH28" si="46">BG6*103%</f>
        <v>803.08800192187311</v>
      </c>
      <c r="BI6" s="98">
        <f t="shared" ref="BI6:BI28" si="47">BG6*110%</f>
        <v>857.66679816899079</v>
      </c>
      <c r="BJ6" s="98">
        <f t="shared" ref="BJ6:BJ28" si="48">BG6*115%</f>
        <v>896.65165263121742</v>
      </c>
      <c r="BK6" s="97">
        <v>741.0897512496673</v>
      </c>
      <c r="BL6" s="97">
        <f t="shared" ref="BL6:BL28" si="49">BK6*103%</f>
        <v>763.32244378715734</v>
      </c>
      <c r="BM6" s="97">
        <f t="shared" ref="BM6:BM28" si="50">BK6*110%</f>
        <v>815.19872637463413</v>
      </c>
      <c r="BN6" s="97">
        <f t="shared" ref="BN6:BN28" si="51">BK6*115%</f>
        <v>852.25321393711738</v>
      </c>
      <c r="BO6" s="98">
        <f t="shared" ref="BO6:BO69" si="52">BK6*(1+16.3%)</f>
        <v>861.88738070336308</v>
      </c>
      <c r="BP6" s="98">
        <f t="shared" ref="BP6:BP28" si="53">BO6*103%</f>
        <v>887.74400212446403</v>
      </c>
      <c r="BQ6" s="98">
        <f t="shared" ref="BQ6:BQ28" si="54">BO6*110%</f>
        <v>948.07611877369948</v>
      </c>
      <c r="BR6" s="98">
        <f t="shared" ref="BR6:BR28" si="55">BO6*115%</f>
        <v>991.17048780886751</v>
      </c>
      <c r="BS6" s="97">
        <v>788.84037955183669</v>
      </c>
      <c r="BT6" s="97">
        <f t="shared" ref="BT6:BT28" si="56">BS6*103%</f>
        <v>812.50559093839183</v>
      </c>
      <c r="BU6" s="97">
        <f t="shared" ref="BU6:BU28" si="57">BS6*110%</f>
        <v>867.72441750702046</v>
      </c>
      <c r="BV6" s="97">
        <f t="shared" ref="BV6:BV28" si="58">BS6*115%</f>
        <v>907.16643648461218</v>
      </c>
      <c r="BW6" s="98">
        <f t="shared" ref="BW6:BW69" si="59">BS6*(1+16.3%)</f>
        <v>917.42136141878609</v>
      </c>
      <c r="BX6" s="98">
        <f t="shared" ref="BX6:BX28" si="60">BW6*103%</f>
        <v>944.94400226134974</v>
      </c>
      <c r="BY6" s="98">
        <f t="shared" ref="BY6:BY28" si="61">BW6*110%</f>
        <v>1009.1634975606648</v>
      </c>
      <c r="BZ6" s="98">
        <f t="shared" ref="BZ6:BZ28" si="62">BW6*115%</f>
        <v>1055.034565631604</v>
      </c>
      <c r="CA6" s="97">
        <v>811.76068113687779</v>
      </c>
      <c r="CB6" s="97">
        <f t="shared" ref="CB6:CB28" si="63">CA6*103%</f>
        <v>836.11350157098411</v>
      </c>
      <c r="CC6" s="97">
        <f t="shared" ref="CC6:CC28" si="64">CA6*110%</f>
        <v>892.93674925056564</v>
      </c>
      <c r="CD6" s="97">
        <f t="shared" ref="CD6:CD28" si="65">CA6*115%</f>
        <v>933.52478330740939</v>
      </c>
      <c r="CE6" s="98">
        <f t="shared" ref="CE6:CE69" si="66">CA6*(1+16.3%)</f>
        <v>944.07767216218895</v>
      </c>
      <c r="CF6" s="98">
        <f t="shared" ref="CF6:CF28" si="67">CE6*103%</f>
        <v>972.40000232705461</v>
      </c>
      <c r="CG6" s="98">
        <f t="shared" ref="CG6:CG28" si="68">CE6*110%</f>
        <v>1038.4854393784078</v>
      </c>
      <c r="CH6" s="98">
        <f t="shared" ref="CH6:CH28" si="69">CE6*115%</f>
        <v>1085.6893229865173</v>
      </c>
    </row>
    <row r="7" spans="1:86" x14ac:dyDescent="0.25">
      <c r="A7" s="20">
        <v>60000015</v>
      </c>
      <c r="B7" s="21" t="s">
        <v>10</v>
      </c>
      <c r="C7" s="20">
        <v>60000015</v>
      </c>
      <c r="D7" s="117"/>
      <c r="E7" s="56" t="s">
        <v>11</v>
      </c>
      <c r="F7" s="20" t="s">
        <v>9</v>
      </c>
      <c r="G7" s="97">
        <v>265.87549838647857</v>
      </c>
      <c r="H7" s="97">
        <f t="shared" si="3"/>
        <v>273.85176333807294</v>
      </c>
      <c r="I7" s="97">
        <f t="shared" si="0"/>
        <v>292.46304822512644</v>
      </c>
      <c r="J7" s="97">
        <f t="shared" si="1"/>
        <v>305.75682314445032</v>
      </c>
      <c r="K7" s="98">
        <f t="shared" si="2"/>
        <v>309.21320462347461</v>
      </c>
      <c r="L7" s="98">
        <f t="shared" si="4"/>
        <v>318.48960076217884</v>
      </c>
      <c r="M7" s="98">
        <f t="shared" si="5"/>
        <v>340.13452508582208</v>
      </c>
      <c r="N7" s="98">
        <f t="shared" si="6"/>
        <v>355.59518531699575</v>
      </c>
      <c r="O7" s="97">
        <v>276.95364415258177</v>
      </c>
      <c r="P7" s="97">
        <f t="shared" si="7"/>
        <v>285.26225347715922</v>
      </c>
      <c r="Q7" s="97">
        <f t="shared" si="8"/>
        <v>304.64900856783999</v>
      </c>
      <c r="R7" s="97">
        <f t="shared" si="9"/>
        <v>318.49669077546901</v>
      </c>
      <c r="S7" s="98">
        <f t="shared" si="10"/>
        <v>322.09708814945259</v>
      </c>
      <c r="T7" s="98">
        <f t="shared" si="11"/>
        <v>331.76000079393617</v>
      </c>
      <c r="U7" s="98">
        <f t="shared" si="12"/>
        <v>354.3067969643979</v>
      </c>
      <c r="V7" s="98">
        <f t="shared" si="13"/>
        <v>370.41165137187045</v>
      </c>
      <c r="W7" s="97">
        <v>328.52432271892462</v>
      </c>
      <c r="X7" s="97">
        <f t="shared" si="14"/>
        <v>338.38005240049239</v>
      </c>
      <c r="Y7" s="97">
        <f t="shared" si="15"/>
        <v>361.37675499081712</v>
      </c>
      <c r="Z7" s="97">
        <f t="shared" si="16"/>
        <v>377.80297112676328</v>
      </c>
      <c r="AA7" s="98">
        <f t="shared" si="17"/>
        <v>382.07378732210935</v>
      </c>
      <c r="AB7" s="98">
        <f t="shared" si="18"/>
        <v>393.53600094177267</v>
      </c>
      <c r="AC7" s="98">
        <f t="shared" si="19"/>
        <v>420.28116605432029</v>
      </c>
      <c r="AD7" s="98">
        <f t="shared" si="20"/>
        <v>439.38485542042571</v>
      </c>
      <c r="AE7" s="97">
        <v>378.18497615318057</v>
      </c>
      <c r="AF7" s="97">
        <f t="shared" si="21"/>
        <v>389.53052543777602</v>
      </c>
      <c r="AG7" s="97">
        <f t="shared" si="22"/>
        <v>416.00347376849868</v>
      </c>
      <c r="AH7" s="97">
        <f t="shared" si="23"/>
        <v>434.91272257615765</v>
      </c>
      <c r="AI7" s="98">
        <f t="shared" si="24"/>
        <v>439.82912726614904</v>
      </c>
      <c r="AJ7" s="98">
        <f t="shared" si="25"/>
        <v>453.02400108413354</v>
      </c>
      <c r="AK7" s="98">
        <f t="shared" si="26"/>
        <v>483.81203999276397</v>
      </c>
      <c r="AL7" s="98">
        <f t="shared" si="27"/>
        <v>505.80349635607138</v>
      </c>
      <c r="AM7" s="97">
        <v>460.31605683291184</v>
      </c>
      <c r="AN7" s="97">
        <f t="shared" si="28"/>
        <v>474.12553853789922</v>
      </c>
      <c r="AO7" s="97">
        <f t="shared" si="29"/>
        <v>506.34766251620306</v>
      </c>
      <c r="AP7" s="97">
        <f t="shared" si="30"/>
        <v>529.36346535784855</v>
      </c>
      <c r="AQ7" s="98">
        <f t="shared" si="31"/>
        <v>535.34757409667645</v>
      </c>
      <c r="AR7" s="98">
        <f t="shared" si="32"/>
        <v>551.40800131957678</v>
      </c>
      <c r="AS7" s="98">
        <f t="shared" si="33"/>
        <v>588.88233150634414</v>
      </c>
      <c r="AT7" s="98">
        <f t="shared" si="34"/>
        <v>615.64971021117788</v>
      </c>
      <c r="AU7" s="97">
        <v>550.08723804099009</v>
      </c>
      <c r="AV7" s="97">
        <f t="shared" si="35"/>
        <v>566.58985518221982</v>
      </c>
      <c r="AW7" s="97">
        <f t="shared" si="36"/>
        <v>605.09596184508916</v>
      </c>
      <c r="AX7" s="97">
        <f t="shared" si="37"/>
        <v>632.60032374713853</v>
      </c>
      <c r="AY7" s="98">
        <f t="shared" si="38"/>
        <v>639.75145784167148</v>
      </c>
      <c r="AZ7" s="98">
        <f t="shared" si="39"/>
        <v>658.94400157692166</v>
      </c>
      <c r="BA7" s="98">
        <f t="shared" si="40"/>
        <v>703.72660362583872</v>
      </c>
      <c r="BB7" s="98">
        <f t="shared" si="41"/>
        <v>735.71417651792217</v>
      </c>
      <c r="BC7" s="97">
        <v>670.41882136245658</v>
      </c>
      <c r="BD7" s="97">
        <f t="shared" si="42"/>
        <v>690.53138600333034</v>
      </c>
      <c r="BE7" s="97">
        <f t="shared" si="43"/>
        <v>737.46070349870229</v>
      </c>
      <c r="BF7" s="97">
        <f t="shared" si="44"/>
        <v>770.98164456682503</v>
      </c>
      <c r="BG7" s="98">
        <f t="shared" si="45"/>
        <v>779.69708924453698</v>
      </c>
      <c r="BH7" s="98">
        <f t="shared" si="46"/>
        <v>803.08800192187311</v>
      </c>
      <c r="BI7" s="98">
        <f t="shared" si="47"/>
        <v>857.66679816899079</v>
      </c>
      <c r="BJ7" s="98">
        <f t="shared" si="48"/>
        <v>896.65165263121742</v>
      </c>
      <c r="BK7" s="97">
        <v>741.0897512496673</v>
      </c>
      <c r="BL7" s="97">
        <f t="shared" si="49"/>
        <v>763.32244378715734</v>
      </c>
      <c r="BM7" s="97">
        <f t="shared" si="50"/>
        <v>815.19872637463413</v>
      </c>
      <c r="BN7" s="97">
        <f t="shared" si="51"/>
        <v>852.25321393711738</v>
      </c>
      <c r="BO7" s="98">
        <f t="shared" si="52"/>
        <v>861.88738070336308</v>
      </c>
      <c r="BP7" s="98">
        <f t="shared" si="53"/>
        <v>887.74400212446403</v>
      </c>
      <c r="BQ7" s="98">
        <f t="shared" si="54"/>
        <v>948.07611877369948</v>
      </c>
      <c r="BR7" s="98">
        <f t="shared" si="55"/>
        <v>991.17048780886751</v>
      </c>
      <c r="BS7" s="97">
        <v>788.84037955183669</v>
      </c>
      <c r="BT7" s="97">
        <f t="shared" si="56"/>
        <v>812.50559093839183</v>
      </c>
      <c r="BU7" s="97">
        <f t="shared" si="57"/>
        <v>867.72441750702046</v>
      </c>
      <c r="BV7" s="97">
        <f t="shared" si="58"/>
        <v>907.16643648461218</v>
      </c>
      <c r="BW7" s="98">
        <f t="shared" si="59"/>
        <v>917.42136141878609</v>
      </c>
      <c r="BX7" s="98">
        <f t="shared" si="60"/>
        <v>944.94400226134974</v>
      </c>
      <c r="BY7" s="98">
        <f t="shared" si="61"/>
        <v>1009.1634975606648</v>
      </c>
      <c r="BZ7" s="98">
        <f t="shared" si="62"/>
        <v>1055.034565631604</v>
      </c>
      <c r="CA7" s="97">
        <v>811.76068113687779</v>
      </c>
      <c r="CB7" s="97">
        <f t="shared" si="63"/>
        <v>836.11350157098411</v>
      </c>
      <c r="CC7" s="97">
        <f t="shared" si="64"/>
        <v>892.93674925056564</v>
      </c>
      <c r="CD7" s="97">
        <f t="shared" si="65"/>
        <v>933.52478330740939</v>
      </c>
      <c r="CE7" s="98">
        <f t="shared" si="66"/>
        <v>944.07767216218895</v>
      </c>
      <c r="CF7" s="98">
        <f t="shared" si="67"/>
        <v>972.40000232705461</v>
      </c>
      <c r="CG7" s="98">
        <f t="shared" si="68"/>
        <v>1038.4854393784078</v>
      </c>
      <c r="CH7" s="98">
        <f t="shared" si="69"/>
        <v>1085.6893229865173</v>
      </c>
    </row>
    <row r="8" spans="1:86" x14ac:dyDescent="0.25">
      <c r="A8" s="20">
        <v>60000520</v>
      </c>
      <c r="B8" s="67" t="s">
        <v>10</v>
      </c>
      <c r="C8" s="20">
        <v>60000520</v>
      </c>
      <c r="D8" s="118" t="s">
        <v>12</v>
      </c>
      <c r="E8" s="56" t="s">
        <v>13</v>
      </c>
      <c r="F8" s="62" t="s">
        <v>9</v>
      </c>
      <c r="G8" s="97">
        <v>265.87549838647857</v>
      </c>
      <c r="H8" s="97">
        <f t="shared" si="3"/>
        <v>273.85176333807294</v>
      </c>
      <c r="I8" s="97">
        <f t="shared" si="0"/>
        <v>292.46304822512644</v>
      </c>
      <c r="J8" s="97">
        <f t="shared" si="1"/>
        <v>305.75682314445032</v>
      </c>
      <c r="K8" s="98">
        <f t="shared" si="2"/>
        <v>309.21320462347461</v>
      </c>
      <c r="L8" s="98">
        <f t="shared" si="4"/>
        <v>318.48960076217884</v>
      </c>
      <c r="M8" s="98">
        <f t="shared" si="5"/>
        <v>340.13452508582208</v>
      </c>
      <c r="N8" s="98">
        <f t="shared" si="6"/>
        <v>355.59518531699575</v>
      </c>
      <c r="O8" s="97">
        <v>276.95364415258177</v>
      </c>
      <c r="P8" s="97">
        <f t="shared" si="7"/>
        <v>285.26225347715922</v>
      </c>
      <c r="Q8" s="97">
        <f t="shared" si="8"/>
        <v>304.64900856783999</v>
      </c>
      <c r="R8" s="97">
        <f t="shared" si="9"/>
        <v>318.49669077546901</v>
      </c>
      <c r="S8" s="98">
        <f t="shared" si="10"/>
        <v>322.09708814945259</v>
      </c>
      <c r="T8" s="98">
        <f t="shared" si="11"/>
        <v>331.76000079393617</v>
      </c>
      <c r="U8" s="98">
        <f t="shared" si="12"/>
        <v>354.3067969643979</v>
      </c>
      <c r="V8" s="98">
        <f t="shared" si="13"/>
        <v>370.41165137187045</v>
      </c>
      <c r="W8" s="97">
        <v>328.52432271892462</v>
      </c>
      <c r="X8" s="97">
        <f t="shared" si="14"/>
        <v>338.38005240049239</v>
      </c>
      <c r="Y8" s="97">
        <f t="shared" si="15"/>
        <v>361.37675499081712</v>
      </c>
      <c r="Z8" s="97">
        <f t="shared" si="16"/>
        <v>377.80297112676328</v>
      </c>
      <c r="AA8" s="98">
        <f t="shared" si="17"/>
        <v>382.07378732210935</v>
      </c>
      <c r="AB8" s="98">
        <f t="shared" si="18"/>
        <v>393.53600094177267</v>
      </c>
      <c r="AC8" s="98">
        <f t="shared" si="19"/>
        <v>420.28116605432029</v>
      </c>
      <c r="AD8" s="98">
        <f t="shared" si="20"/>
        <v>439.38485542042571</v>
      </c>
      <c r="AE8" s="97">
        <v>378.18497615318057</v>
      </c>
      <c r="AF8" s="97">
        <f t="shared" si="21"/>
        <v>389.53052543777602</v>
      </c>
      <c r="AG8" s="97">
        <f t="shared" si="22"/>
        <v>416.00347376849868</v>
      </c>
      <c r="AH8" s="97">
        <f t="shared" si="23"/>
        <v>434.91272257615765</v>
      </c>
      <c r="AI8" s="98">
        <f t="shared" si="24"/>
        <v>439.82912726614904</v>
      </c>
      <c r="AJ8" s="98">
        <f t="shared" si="25"/>
        <v>453.02400108413354</v>
      </c>
      <c r="AK8" s="98">
        <f t="shared" si="26"/>
        <v>483.81203999276397</v>
      </c>
      <c r="AL8" s="98">
        <f t="shared" si="27"/>
        <v>505.80349635607138</v>
      </c>
      <c r="AM8" s="97">
        <v>460.31605683291184</v>
      </c>
      <c r="AN8" s="97">
        <f t="shared" si="28"/>
        <v>474.12553853789922</v>
      </c>
      <c r="AO8" s="97">
        <f t="shared" si="29"/>
        <v>506.34766251620306</v>
      </c>
      <c r="AP8" s="97">
        <f t="shared" si="30"/>
        <v>529.36346535784855</v>
      </c>
      <c r="AQ8" s="98">
        <f t="shared" si="31"/>
        <v>535.34757409667645</v>
      </c>
      <c r="AR8" s="98">
        <f t="shared" si="32"/>
        <v>551.40800131957678</v>
      </c>
      <c r="AS8" s="98">
        <f t="shared" si="33"/>
        <v>588.88233150634414</v>
      </c>
      <c r="AT8" s="98">
        <f t="shared" si="34"/>
        <v>615.64971021117788</v>
      </c>
      <c r="AU8" s="97">
        <v>550.08723804099009</v>
      </c>
      <c r="AV8" s="97">
        <f t="shared" si="35"/>
        <v>566.58985518221982</v>
      </c>
      <c r="AW8" s="97">
        <f t="shared" si="36"/>
        <v>605.09596184508916</v>
      </c>
      <c r="AX8" s="97">
        <f t="shared" si="37"/>
        <v>632.60032374713853</v>
      </c>
      <c r="AY8" s="98">
        <f t="shared" si="38"/>
        <v>639.75145784167148</v>
      </c>
      <c r="AZ8" s="98">
        <f t="shared" si="39"/>
        <v>658.94400157692166</v>
      </c>
      <c r="BA8" s="98">
        <f t="shared" si="40"/>
        <v>703.72660362583872</v>
      </c>
      <c r="BB8" s="98">
        <f t="shared" si="41"/>
        <v>735.71417651792217</v>
      </c>
      <c r="BC8" s="97">
        <v>670.41882136245658</v>
      </c>
      <c r="BD8" s="97">
        <f t="shared" si="42"/>
        <v>690.53138600333034</v>
      </c>
      <c r="BE8" s="97">
        <f t="shared" si="43"/>
        <v>737.46070349870229</v>
      </c>
      <c r="BF8" s="97">
        <f t="shared" si="44"/>
        <v>770.98164456682503</v>
      </c>
      <c r="BG8" s="98">
        <f t="shared" si="45"/>
        <v>779.69708924453698</v>
      </c>
      <c r="BH8" s="98">
        <f t="shared" si="46"/>
        <v>803.08800192187311</v>
      </c>
      <c r="BI8" s="98">
        <f t="shared" si="47"/>
        <v>857.66679816899079</v>
      </c>
      <c r="BJ8" s="98">
        <f t="shared" si="48"/>
        <v>896.65165263121742</v>
      </c>
      <c r="BK8" s="97">
        <v>741.0897512496673</v>
      </c>
      <c r="BL8" s="97">
        <f t="shared" si="49"/>
        <v>763.32244378715734</v>
      </c>
      <c r="BM8" s="97">
        <f t="shared" si="50"/>
        <v>815.19872637463413</v>
      </c>
      <c r="BN8" s="97">
        <f t="shared" si="51"/>
        <v>852.25321393711738</v>
      </c>
      <c r="BO8" s="98">
        <f t="shared" si="52"/>
        <v>861.88738070336308</v>
      </c>
      <c r="BP8" s="98">
        <f t="shared" si="53"/>
        <v>887.74400212446403</v>
      </c>
      <c r="BQ8" s="98">
        <f t="shared" si="54"/>
        <v>948.07611877369948</v>
      </c>
      <c r="BR8" s="98">
        <f t="shared" si="55"/>
        <v>991.17048780886751</v>
      </c>
      <c r="BS8" s="97">
        <v>788.84037955183669</v>
      </c>
      <c r="BT8" s="97">
        <f t="shared" si="56"/>
        <v>812.50559093839183</v>
      </c>
      <c r="BU8" s="97">
        <f t="shared" si="57"/>
        <v>867.72441750702046</v>
      </c>
      <c r="BV8" s="97">
        <f t="shared" si="58"/>
        <v>907.16643648461218</v>
      </c>
      <c r="BW8" s="98">
        <f t="shared" si="59"/>
        <v>917.42136141878609</v>
      </c>
      <c r="BX8" s="98">
        <f t="shared" si="60"/>
        <v>944.94400226134974</v>
      </c>
      <c r="BY8" s="98">
        <f t="shared" si="61"/>
        <v>1009.1634975606648</v>
      </c>
      <c r="BZ8" s="98">
        <f t="shared" si="62"/>
        <v>1055.034565631604</v>
      </c>
      <c r="CA8" s="97">
        <v>811.76068113687825</v>
      </c>
      <c r="CB8" s="97">
        <f t="shared" si="63"/>
        <v>836.11350157098457</v>
      </c>
      <c r="CC8" s="97">
        <f t="shared" si="64"/>
        <v>892.93674925056609</v>
      </c>
      <c r="CD8" s="97">
        <f t="shared" si="65"/>
        <v>933.52478330740996</v>
      </c>
      <c r="CE8" s="98">
        <f t="shared" si="66"/>
        <v>944.0776721621894</v>
      </c>
      <c r="CF8" s="98">
        <f t="shared" si="67"/>
        <v>972.40000232705506</v>
      </c>
      <c r="CG8" s="98">
        <f t="shared" si="68"/>
        <v>1038.4854393784085</v>
      </c>
      <c r="CH8" s="98">
        <f t="shared" si="69"/>
        <v>1085.6893229865177</v>
      </c>
    </row>
    <row r="9" spans="1:86" x14ac:dyDescent="0.25">
      <c r="A9" s="20">
        <v>60000562</v>
      </c>
      <c r="B9" s="21" t="s">
        <v>10</v>
      </c>
      <c r="C9" s="20">
        <v>60000562</v>
      </c>
      <c r="D9" s="119"/>
      <c r="E9" s="56" t="s">
        <v>14</v>
      </c>
      <c r="F9" s="20" t="s">
        <v>9</v>
      </c>
      <c r="G9" s="97">
        <v>265.87549838647857</v>
      </c>
      <c r="H9" s="97">
        <f t="shared" si="3"/>
        <v>273.85176333807294</v>
      </c>
      <c r="I9" s="97">
        <f t="shared" si="0"/>
        <v>292.46304822512644</v>
      </c>
      <c r="J9" s="97">
        <f t="shared" si="1"/>
        <v>305.75682314445032</v>
      </c>
      <c r="K9" s="98">
        <f t="shared" si="2"/>
        <v>309.21320462347461</v>
      </c>
      <c r="L9" s="98">
        <f t="shared" si="4"/>
        <v>318.48960076217884</v>
      </c>
      <c r="M9" s="98">
        <f t="shared" si="5"/>
        <v>340.13452508582208</v>
      </c>
      <c r="N9" s="98">
        <f t="shared" si="6"/>
        <v>355.59518531699575</v>
      </c>
      <c r="O9" s="97">
        <v>276.95364415258177</v>
      </c>
      <c r="P9" s="97">
        <f t="shared" si="7"/>
        <v>285.26225347715922</v>
      </c>
      <c r="Q9" s="97">
        <f t="shared" si="8"/>
        <v>304.64900856783999</v>
      </c>
      <c r="R9" s="97">
        <f t="shared" si="9"/>
        <v>318.49669077546901</v>
      </c>
      <c r="S9" s="98">
        <f t="shared" si="10"/>
        <v>322.09708814945259</v>
      </c>
      <c r="T9" s="98">
        <f t="shared" si="11"/>
        <v>331.76000079393617</v>
      </c>
      <c r="U9" s="98">
        <f t="shared" si="12"/>
        <v>354.3067969643979</v>
      </c>
      <c r="V9" s="98">
        <f t="shared" si="13"/>
        <v>370.41165137187045</v>
      </c>
      <c r="W9" s="97">
        <v>328.52432271892462</v>
      </c>
      <c r="X9" s="97">
        <f t="shared" si="14"/>
        <v>338.38005240049239</v>
      </c>
      <c r="Y9" s="97">
        <f t="shared" si="15"/>
        <v>361.37675499081712</v>
      </c>
      <c r="Z9" s="97">
        <f t="shared" si="16"/>
        <v>377.80297112676328</v>
      </c>
      <c r="AA9" s="98">
        <f t="shared" si="17"/>
        <v>382.07378732210935</v>
      </c>
      <c r="AB9" s="98">
        <f t="shared" si="18"/>
        <v>393.53600094177267</v>
      </c>
      <c r="AC9" s="98">
        <f t="shared" si="19"/>
        <v>420.28116605432029</v>
      </c>
      <c r="AD9" s="98">
        <f t="shared" si="20"/>
        <v>439.38485542042571</v>
      </c>
      <c r="AE9" s="97">
        <v>378.18497615318057</v>
      </c>
      <c r="AF9" s="97">
        <f t="shared" si="21"/>
        <v>389.53052543777602</v>
      </c>
      <c r="AG9" s="97">
        <f t="shared" si="22"/>
        <v>416.00347376849868</v>
      </c>
      <c r="AH9" s="97">
        <f t="shared" si="23"/>
        <v>434.91272257615765</v>
      </c>
      <c r="AI9" s="98">
        <f t="shared" si="24"/>
        <v>439.82912726614904</v>
      </c>
      <c r="AJ9" s="98">
        <f t="shared" si="25"/>
        <v>453.02400108413354</v>
      </c>
      <c r="AK9" s="98">
        <f t="shared" si="26"/>
        <v>483.81203999276397</v>
      </c>
      <c r="AL9" s="98">
        <f t="shared" si="27"/>
        <v>505.80349635607138</v>
      </c>
      <c r="AM9" s="97">
        <v>460.31605683291184</v>
      </c>
      <c r="AN9" s="97">
        <f t="shared" si="28"/>
        <v>474.12553853789922</v>
      </c>
      <c r="AO9" s="97">
        <f t="shared" si="29"/>
        <v>506.34766251620306</v>
      </c>
      <c r="AP9" s="97">
        <f t="shared" si="30"/>
        <v>529.36346535784855</v>
      </c>
      <c r="AQ9" s="98">
        <f t="shared" si="31"/>
        <v>535.34757409667645</v>
      </c>
      <c r="AR9" s="98">
        <f t="shared" si="32"/>
        <v>551.40800131957678</v>
      </c>
      <c r="AS9" s="98">
        <f t="shared" si="33"/>
        <v>588.88233150634414</v>
      </c>
      <c r="AT9" s="98">
        <f t="shared" si="34"/>
        <v>615.64971021117788</v>
      </c>
      <c r="AU9" s="97">
        <v>550.08723804099009</v>
      </c>
      <c r="AV9" s="97">
        <f t="shared" si="35"/>
        <v>566.58985518221982</v>
      </c>
      <c r="AW9" s="97">
        <f t="shared" si="36"/>
        <v>605.09596184508916</v>
      </c>
      <c r="AX9" s="97">
        <f t="shared" si="37"/>
        <v>632.60032374713853</v>
      </c>
      <c r="AY9" s="98">
        <f t="shared" si="38"/>
        <v>639.75145784167148</v>
      </c>
      <c r="AZ9" s="98">
        <f t="shared" si="39"/>
        <v>658.94400157692166</v>
      </c>
      <c r="BA9" s="98">
        <f t="shared" si="40"/>
        <v>703.72660362583872</v>
      </c>
      <c r="BB9" s="98">
        <f t="shared" si="41"/>
        <v>735.71417651792217</v>
      </c>
      <c r="BC9" s="97">
        <v>670.41882136245658</v>
      </c>
      <c r="BD9" s="97">
        <f t="shared" si="42"/>
        <v>690.53138600333034</v>
      </c>
      <c r="BE9" s="97">
        <f t="shared" si="43"/>
        <v>737.46070349870229</v>
      </c>
      <c r="BF9" s="97">
        <f t="shared" si="44"/>
        <v>770.98164456682503</v>
      </c>
      <c r="BG9" s="98">
        <f t="shared" si="45"/>
        <v>779.69708924453698</v>
      </c>
      <c r="BH9" s="98">
        <f t="shared" si="46"/>
        <v>803.08800192187311</v>
      </c>
      <c r="BI9" s="98">
        <f t="shared" si="47"/>
        <v>857.66679816899079</v>
      </c>
      <c r="BJ9" s="98">
        <f t="shared" si="48"/>
        <v>896.65165263121742</v>
      </c>
      <c r="BK9" s="97">
        <v>741.0897512496673</v>
      </c>
      <c r="BL9" s="97">
        <f t="shared" si="49"/>
        <v>763.32244378715734</v>
      </c>
      <c r="BM9" s="97">
        <f t="shared" si="50"/>
        <v>815.19872637463413</v>
      </c>
      <c r="BN9" s="97">
        <f t="shared" si="51"/>
        <v>852.25321393711738</v>
      </c>
      <c r="BO9" s="98">
        <f t="shared" si="52"/>
        <v>861.88738070336308</v>
      </c>
      <c r="BP9" s="98">
        <f t="shared" si="53"/>
        <v>887.74400212446403</v>
      </c>
      <c r="BQ9" s="98">
        <f t="shared" si="54"/>
        <v>948.07611877369948</v>
      </c>
      <c r="BR9" s="98">
        <f t="shared" si="55"/>
        <v>991.17048780886751</v>
      </c>
      <c r="BS9" s="97">
        <v>788.84037955183669</v>
      </c>
      <c r="BT9" s="97">
        <f t="shared" si="56"/>
        <v>812.50559093839183</v>
      </c>
      <c r="BU9" s="97">
        <f t="shared" si="57"/>
        <v>867.72441750702046</v>
      </c>
      <c r="BV9" s="97">
        <f t="shared" si="58"/>
        <v>907.16643648461218</v>
      </c>
      <c r="BW9" s="98">
        <f t="shared" si="59"/>
        <v>917.42136141878609</v>
      </c>
      <c r="BX9" s="98">
        <f t="shared" si="60"/>
        <v>944.94400226134974</v>
      </c>
      <c r="BY9" s="98">
        <f t="shared" si="61"/>
        <v>1009.1634975606648</v>
      </c>
      <c r="BZ9" s="98">
        <f t="shared" si="62"/>
        <v>1055.034565631604</v>
      </c>
      <c r="CA9" s="97">
        <v>811.76068113687779</v>
      </c>
      <c r="CB9" s="97">
        <f t="shared" si="63"/>
        <v>836.11350157098411</v>
      </c>
      <c r="CC9" s="97">
        <f t="shared" si="64"/>
        <v>892.93674925056564</v>
      </c>
      <c r="CD9" s="97">
        <f t="shared" si="65"/>
        <v>933.52478330740939</v>
      </c>
      <c r="CE9" s="98">
        <f t="shared" si="66"/>
        <v>944.07767216218895</v>
      </c>
      <c r="CF9" s="98">
        <f t="shared" si="67"/>
        <v>972.40000232705461</v>
      </c>
      <c r="CG9" s="98">
        <f t="shared" si="68"/>
        <v>1038.4854393784078</v>
      </c>
      <c r="CH9" s="98">
        <f t="shared" si="69"/>
        <v>1085.6893229865173</v>
      </c>
    </row>
    <row r="10" spans="1:86" x14ac:dyDescent="0.25">
      <c r="A10" s="20">
        <v>60000660</v>
      </c>
      <c r="B10" s="21" t="s">
        <v>10</v>
      </c>
      <c r="C10" s="20">
        <v>60000660</v>
      </c>
      <c r="D10" s="120"/>
      <c r="E10" s="56" t="s">
        <v>15</v>
      </c>
      <c r="F10" s="20" t="s">
        <v>9</v>
      </c>
      <c r="G10" s="97">
        <v>265.87549838647857</v>
      </c>
      <c r="H10" s="97">
        <f t="shared" si="3"/>
        <v>273.85176333807294</v>
      </c>
      <c r="I10" s="97">
        <f t="shared" si="0"/>
        <v>292.46304822512644</v>
      </c>
      <c r="J10" s="97">
        <f t="shared" si="1"/>
        <v>305.75682314445032</v>
      </c>
      <c r="K10" s="98">
        <f t="shared" si="2"/>
        <v>309.21320462347461</v>
      </c>
      <c r="L10" s="98">
        <f t="shared" si="4"/>
        <v>318.48960076217884</v>
      </c>
      <c r="M10" s="98">
        <f t="shared" si="5"/>
        <v>340.13452508582208</v>
      </c>
      <c r="N10" s="98">
        <f t="shared" si="6"/>
        <v>355.59518531699575</v>
      </c>
      <c r="O10" s="97">
        <v>276.95364415258177</v>
      </c>
      <c r="P10" s="97">
        <f t="shared" si="7"/>
        <v>285.26225347715922</v>
      </c>
      <c r="Q10" s="97">
        <f t="shared" si="8"/>
        <v>304.64900856783999</v>
      </c>
      <c r="R10" s="97">
        <f t="shared" si="9"/>
        <v>318.49669077546901</v>
      </c>
      <c r="S10" s="98">
        <f t="shared" si="10"/>
        <v>322.09708814945259</v>
      </c>
      <c r="T10" s="98">
        <f t="shared" si="11"/>
        <v>331.76000079393617</v>
      </c>
      <c r="U10" s="98">
        <f t="shared" si="12"/>
        <v>354.3067969643979</v>
      </c>
      <c r="V10" s="98">
        <f t="shared" si="13"/>
        <v>370.41165137187045</v>
      </c>
      <c r="W10" s="97">
        <v>328.52432271892462</v>
      </c>
      <c r="X10" s="97">
        <f t="shared" si="14"/>
        <v>338.38005240049239</v>
      </c>
      <c r="Y10" s="97">
        <f t="shared" si="15"/>
        <v>361.37675499081712</v>
      </c>
      <c r="Z10" s="97">
        <f t="shared" si="16"/>
        <v>377.80297112676328</v>
      </c>
      <c r="AA10" s="98">
        <f t="shared" si="17"/>
        <v>382.07378732210935</v>
      </c>
      <c r="AB10" s="98">
        <f t="shared" si="18"/>
        <v>393.53600094177267</v>
      </c>
      <c r="AC10" s="98">
        <f t="shared" si="19"/>
        <v>420.28116605432029</v>
      </c>
      <c r="AD10" s="98">
        <f t="shared" si="20"/>
        <v>439.38485542042571</v>
      </c>
      <c r="AE10" s="97">
        <v>378.18497615318057</v>
      </c>
      <c r="AF10" s="97">
        <f t="shared" si="21"/>
        <v>389.53052543777602</v>
      </c>
      <c r="AG10" s="97">
        <f t="shared" si="22"/>
        <v>416.00347376849868</v>
      </c>
      <c r="AH10" s="97">
        <f t="shared" si="23"/>
        <v>434.91272257615765</v>
      </c>
      <c r="AI10" s="98">
        <f t="shared" si="24"/>
        <v>439.82912726614904</v>
      </c>
      <c r="AJ10" s="98">
        <f t="shared" si="25"/>
        <v>453.02400108413354</v>
      </c>
      <c r="AK10" s="98">
        <f t="shared" si="26"/>
        <v>483.81203999276397</v>
      </c>
      <c r="AL10" s="98">
        <f t="shared" si="27"/>
        <v>505.80349635607138</v>
      </c>
      <c r="AM10" s="97">
        <v>460.31605683291184</v>
      </c>
      <c r="AN10" s="97">
        <f t="shared" si="28"/>
        <v>474.12553853789922</v>
      </c>
      <c r="AO10" s="97">
        <f t="shared" si="29"/>
        <v>506.34766251620306</v>
      </c>
      <c r="AP10" s="97">
        <f t="shared" si="30"/>
        <v>529.36346535784855</v>
      </c>
      <c r="AQ10" s="98">
        <f t="shared" si="31"/>
        <v>535.34757409667645</v>
      </c>
      <c r="AR10" s="98">
        <f t="shared" si="32"/>
        <v>551.40800131957678</v>
      </c>
      <c r="AS10" s="98">
        <f t="shared" si="33"/>
        <v>588.88233150634414</v>
      </c>
      <c r="AT10" s="98">
        <f t="shared" si="34"/>
        <v>615.64971021117788</v>
      </c>
      <c r="AU10" s="97">
        <v>550.08723804099009</v>
      </c>
      <c r="AV10" s="97">
        <f t="shared" si="35"/>
        <v>566.58985518221982</v>
      </c>
      <c r="AW10" s="97">
        <f t="shared" si="36"/>
        <v>605.09596184508916</v>
      </c>
      <c r="AX10" s="97">
        <f t="shared" si="37"/>
        <v>632.60032374713853</v>
      </c>
      <c r="AY10" s="98">
        <f t="shared" si="38"/>
        <v>639.75145784167148</v>
      </c>
      <c r="AZ10" s="98">
        <f t="shared" si="39"/>
        <v>658.94400157692166</v>
      </c>
      <c r="BA10" s="98">
        <f t="shared" si="40"/>
        <v>703.72660362583872</v>
      </c>
      <c r="BB10" s="98">
        <f t="shared" si="41"/>
        <v>735.71417651792217</v>
      </c>
      <c r="BC10" s="97">
        <v>670.41882136245658</v>
      </c>
      <c r="BD10" s="97">
        <f t="shared" si="42"/>
        <v>690.53138600333034</v>
      </c>
      <c r="BE10" s="97">
        <f t="shared" si="43"/>
        <v>737.46070349870229</v>
      </c>
      <c r="BF10" s="97">
        <f t="shared" si="44"/>
        <v>770.98164456682503</v>
      </c>
      <c r="BG10" s="98">
        <f t="shared" si="45"/>
        <v>779.69708924453698</v>
      </c>
      <c r="BH10" s="98">
        <f t="shared" si="46"/>
        <v>803.08800192187311</v>
      </c>
      <c r="BI10" s="98">
        <f t="shared" si="47"/>
        <v>857.66679816899079</v>
      </c>
      <c r="BJ10" s="98">
        <f t="shared" si="48"/>
        <v>896.65165263121742</v>
      </c>
      <c r="BK10" s="97">
        <v>741.0897512496673</v>
      </c>
      <c r="BL10" s="97">
        <f t="shared" si="49"/>
        <v>763.32244378715734</v>
      </c>
      <c r="BM10" s="97">
        <f t="shared" si="50"/>
        <v>815.19872637463413</v>
      </c>
      <c r="BN10" s="97">
        <f t="shared" si="51"/>
        <v>852.25321393711738</v>
      </c>
      <c r="BO10" s="98">
        <f t="shared" si="52"/>
        <v>861.88738070336308</v>
      </c>
      <c r="BP10" s="98">
        <f t="shared" si="53"/>
        <v>887.74400212446403</v>
      </c>
      <c r="BQ10" s="98">
        <f t="shared" si="54"/>
        <v>948.07611877369948</v>
      </c>
      <c r="BR10" s="98">
        <f t="shared" si="55"/>
        <v>991.17048780886751</v>
      </c>
      <c r="BS10" s="97">
        <v>788.84037955183669</v>
      </c>
      <c r="BT10" s="97">
        <f t="shared" si="56"/>
        <v>812.50559093839183</v>
      </c>
      <c r="BU10" s="97">
        <f t="shared" si="57"/>
        <v>867.72441750702046</v>
      </c>
      <c r="BV10" s="97">
        <f t="shared" si="58"/>
        <v>907.16643648461218</v>
      </c>
      <c r="BW10" s="98">
        <f t="shared" si="59"/>
        <v>917.42136141878609</v>
      </c>
      <c r="BX10" s="98">
        <f t="shared" si="60"/>
        <v>944.94400226134974</v>
      </c>
      <c r="BY10" s="98">
        <f t="shared" si="61"/>
        <v>1009.1634975606648</v>
      </c>
      <c r="BZ10" s="98">
        <f t="shared" si="62"/>
        <v>1055.034565631604</v>
      </c>
      <c r="CA10" s="97">
        <v>811.76068113687779</v>
      </c>
      <c r="CB10" s="97">
        <f t="shared" si="63"/>
        <v>836.11350157098411</v>
      </c>
      <c r="CC10" s="97">
        <f t="shared" si="64"/>
        <v>892.93674925056564</v>
      </c>
      <c r="CD10" s="97">
        <f t="shared" si="65"/>
        <v>933.52478330740939</v>
      </c>
      <c r="CE10" s="98">
        <f t="shared" si="66"/>
        <v>944.07767216218895</v>
      </c>
      <c r="CF10" s="98">
        <f t="shared" si="67"/>
        <v>972.40000232705461</v>
      </c>
      <c r="CG10" s="98">
        <f t="shared" si="68"/>
        <v>1038.4854393784078</v>
      </c>
      <c r="CH10" s="98">
        <f t="shared" si="69"/>
        <v>1085.6893229865173</v>
      </c>
    </row>
    <row r="11" spans="1:86" x14ac:dyDescent="0.25">
      <c r="A11" s="20">
        <v>60000597</v>
      </c>
      <c r="B11" s="21" t="s">
        <v>10</v>
      </c>
      <c r="C11" s="20">
        <v>60000597</v>
      </c>
      <c r="D11" s="20" t="s">
        <v>16</v>
      </c>
      <c r="E11" s="56" t="s">
        <v>17</v>
      </c>
      <c r="F11" s="20" t="s">
        <v>9</v>
      </c>
      <c r="G11" s="97">
        <v>265.87549838647851</v>
      </c>
      <c r="H11" s="97">
        <f t="shared" si="3"/>
        <v>273.85176333807289</v>
      </c>
      <c r="I11" s="97">
        <f t="shared" si="0"/>
        <v>292.46304822512639</v>
      </c>
      <c r="J11" s="97">
        <f t="shared" si="1"/>
        <v>305.75682314445027</v>
      </c>
      <c r="K11" s="98">
        <f t="shared" si="2"/>
        <v>309.2132046234745</v>
      </c>
      <c r="L11" s="98">
        <f t="shared" si="4"/>
        <v>318.48960076217872</v>
      </c>
      <c r="M11" s="98">
        <f t="shared" si="5"/>
        <v>340.13452508582196</v>
      </c>
      <c r="N11" s="98">
        <f t="shared" si="6"/>
        <v>355.59518531699564</v>
      </c>
      <c r="O11" s="97">
        <v>276.95364415258177</v>
      </c>
      <c r="P11" s="97">
        <f t="shared" si="7"/>
        <v>285.26225347715922</v>
      </c>
      <c r="Q11" s="97">
        <f t="shared" si="8"/>
        <v>304.64900856783999</v>
      </c>
      <c r="R11" s="97">
        <f t="shared" si="9"/>
        <v>318.49669077546901</v>
      </c>
      <c r="S11" s="98">
        <f t="shared" si="10"/>
        <v>322.09708814945259</v>
      </c>
      <c r="T11" s="98">
        <f t="shared" si="11"/>
        <v>331.76000079393617</v>
      </c>
      <c r="U11" s="98">
        <f t="shared" si="12"/>
        <v>354.3067969643979</v>
      </c>
      <c r="V11" s="98">
        <f t="shared" si="13"/>
        <v>370.41165137187045</v>
      </c>
      <c r="W11" s="97">
        <v>328.52432271892462</v>
      </c>
      <c r="X11" s="97">
        <f t="shared" si="14"/>
        <v>338.38005240049239</v>
      </c>
      <c r="Y11" s="97">
        <f t="shared" si="15"/>
        <v>361.37675499081712</v>
      </c>
      <c r="Z11" s="97">
        <f t="shared" si="16"/>
        <v>377.80297112676328</v>
      </c>
      <c r="AA11" s="98">
        <f t="shared" si="17"/>
        <v>382.07378732210935</v>
      </c>
      <c r="AB11" s="98">
        <f t="shared" si="18"/>
        <v>393.53600094177267</v>
      </c>
      <c r="AC11" s="98">
        <f t="shared" si="19"/>
        <v>420.28116605432029</v>
      </c>
      <c r="AD11" s="98">
        <f t="shared" si="20"/>
        <v>439.38485542042571</v>
      </c>
      <c r="AE11" s="97">
        <v>378.18497615318057</v>
      </c>
      <c r="AF11" s="97">
        <f t="shared" si="21"/>
        <v>389.53052543777602</v>
      </c>
      <c r="AG11" s="97">
        <f t="shared" si="22"/>
        <v>416.00347376849868</v>
      </c>
      <c r="AH11" s="97">
        <f t="shared" si="23"/>
        <v>434.91272257615765</v>
      </c>
      <c r="AI11" s="98">
        <f t="shared" si="24"/>
        <v>439.82912726614904</v>
      </c>
      <c r="AJ11" s="98">
        <f t="shared" si="25"/>
        <v>453.02400108413354</v>
      </c>
      <c r="AK11" s="98">
        <f t="shared" si="26"/>
        <v>483.81203999276397</v>
      </c>
      <c r="AL11" s="98">
        <f t="shared" si="27"/>
        <v>505.80349635607138</v>
      </c>
      <c r="AM11" s="97">
        <v>460.31605683291184</v>
      </c>
      <c r="AN11" s="97">
        <f t="shared" si="28"/>
        <v>474.12553853789922</v>
      </c>
      <c r="AO11" s="97">
        <f t="shared" si="29"/>
        <v>506.34766251620306</v>
      </c>
      <c r="AP11" s="97">
        <f t="shared" si="30"/>
        <v>529.36346535784855</v>
      </c>
      <c r="AQ11" s="98">
        <f t="shared" si="31"/>
        <v>535.34757409667645</v>
      </c>
      <c r="AR11" s="98">
        <f t="shared" si="32"/>
        <v>551.40800131957678</v>
      </c>
      <c r="AS11" s="98">
        <f t="shared" si="33"/>
        <v>588.88233150634414</v>
      </c>
      <c r="AT11" s="98">
        <f t="shared" si="34"/>
        <v>615.64971021117788</v>
      </c>
      <c r="AU11" s="97">
        <v>550.08723804099009</v>
      </c>
      <c r="AV11" s="97">
        <f t="shared" si="35"/>
        <v>566.58985518221982</v>
      </c>
      <c r="AW11" s="97">
        <f t="shared" si="36"/>
        <v>605.09596184508916</v>
      </c>
      <c r="AX11" s="97">
        <f t="shared" si="37"/>
        <v>632.60032374713853</v>
      </c>
      <c r="AY11" s="98">
        <f t="shared" si="38"/>
        <v>639.75145784167148</v>
      </c>
      <c r="AZ11" s="98">
        <f t="shared" si="39"/>
        <v>658.94400157692166</v>
      </c>
      <c r="BA11" s="98">
        <f t="shared" si="40"/>
        <v>703.72660362583872</v>
      </c>
      <c r="BB11" s="98">
        <f t="shared" si="41"/>
        <v>735.71417651792217</v>
      </c>
      <c r="BC11" s="97">
        <v>670.41882136245658</v>
      </c>
      <c r="BD11" s="97">
        <f t="shared" si="42"/>
        <v>690.53138600333034</v>
      </c>
      <c r="BE11" s="97">
        <f t="shared" si="43"/>
        <v>737.46070349870229</v>
      </c>
      <c r="BF11" s="97">
        <f t="shared" si="44"/>
        <v>770.98164456682503</v>
      </c>
      <c r="BG11" s="98">
        <f t="shared" si="45"/>
        <v>779.69708924453698</v>
      </c>
      <c r="BH11" s="98">
        <f t="shared" si="46"/>
        <v>803.08800192187311</v>
      </c>
      <c r="BI11" s="98">
        <f t="shared" si="47"/>
        <v>857.66679816899079</v>
      </c>
      <c r="BJ11" s="98">
        <f t="shared" si="48"/>
        <v>896.65165263121742</v>
      </c>
      <c r="BK11" s="97">
        <v>741.0897512496673</v>
      </c>
      <c r="BL11" s="97">
        <f t="shared" si="49"/>
        <v>763.32244378715734</v>
      </c>
      <c r="BM11" s="97">
        <f t="shared" si="50"/>
        <v>815.19872637463413</v>
      </c>
      <c r="BN11" s="97">
        <f t="shared" si="51"/>
        <v>852.25321393711738</v>
      </c>
      <c r="BO11" s="98">
        <f t="shared" si="52"/>
        <v>861.88738070336308</v>
      </c>
      <c r="BP11" s="98">
        <f t="shared" si="53"/>
        <v>887.74400212446403</v>
      </c>
      <c r="BQ11" s="98">
        <f t="shared" si="54"/>
        <v>948.07611877369948</v>
      </c>
      <c r="BR11" s="98">
        <f t="shared" si="55"/>
        <v>991.17048780886751</v>
      </c>
      <c r="BS11" s="97">
        <v>788.84037955183669</v>
      </c>
      <c r="BT11" s="97">
        <f t="shared" si="56"/>
        <v>812.50559093839183</v>
      </c>
      <c r="BU11" s="97">
        <f t="shared" si="57"/>
        <v>867.72441750702046</v>
      </c>
      <c r="BV11" s="97">
        <f t="shared" si="58"/>
        <v>907.16643648461218</v>
      </c>
      <c r="BW11" s="98">
        <f t="shared" si="59"/>
        <v>917.42136141878609</v>
      </c>
      <c r="BX11" s="98">
        <f t="shared" si="60"/>
        <v>944.94400226134974</v>
      </c>
      <c r="BY11" s="98">
        <f t="shared" si="61"/>
        <v>1009.1634975606648</v>
      </c>
      <c r="BZ11" s="98">
        <f t="shared" si="62"/>
        <v>1055.034565631604</v>
      </c>
      <c r="CA11" s="97">
        <v>811.76068113687779</v>
      </c>
      <c r="CB11" s="97">
        <f t="shared" si="63"/>
        <v>836.11350157098411</v>
      </c>
      <c r="CC11" s="97">
        <f t="shared" si="64"/>
        <v>892.93674925056564</v>
      </c>
      <c r="CD11" s="97">
        <f t="shared" si="65"/>
        <v>933.52478330740939</v>
      </c>
      <c r="CE11" s="98">
        <f t="shared" si="66"/>
        <v>944.07767216218895</v>
      </c>
      <c r="CF11" s="98">
        <f t="shared" si="67"/>
        <v>972.40000232705461</v>
      </c>
      <c r="CG11" s="98">
        <f t="shared" si="68"/>
        <v>1038.4854393784078</v>
      </c>
      <c r="CH11" s="98">
        <f t="shared" si="69"/>
        <v>1085.6893229865173</v>
      </c>
    </row>
    <row r="12" spans="1:86" x14ac:dyDescent="0.25">
      <c r="A12" s="20">
        <v>60000511</v>
      </c>
      <c r="B12" s="67" t="s">
        <v>10</v>
      </c>
      <c r="C12" s="20">
        <v>60000511</v>
      </c>
      <c r="D12" s="118" t="s">
        <v>18</v>
      </c>
      <c r="E12" s="56" t="s">
        <v>19</v>
      </c>
      <c r="F12" s="20" t="s">
        <v>9</v>
      </c>
      <c r="G12" s="97">
        <v>265.87549838647851</v>
      </c>
      <c r="H12" s="97">
        <f t="shared" si="3"/>
        <v>273.85176333807289</v>
      </c>
      <c r="I12" s="97">
        <f t="shared" si="0"/>
        <v>292.46304822512639</v>
      </c>
      <c r="J12" s="97">
        <f t="shared" si="1"/>
        <v>305.75682314445027</v>
      </c>
      <c r="K12" s="98">
        <f t="shared" si="2"/>
        <v>309.2132046234745</v>
      </c>
      <c r="L12" s="98">
        <f t="shared" si="4"/>
        <v>318.48960076217872</v>
      </c>
      <c r="M12" s="98">
        <f t="shared" si="5"/>
        <v>340.13452508582196</v>
      </c>
      <c r="N12" s="98">
        <f t="shared" si="6"/>
        <v>355.59518531699564</v>
      </c>
      <c r="O12" s="97">
        <v>276.95364415258177</v>
      </c>
      <c r="P12" s="97">
        <f t="shared" si="7"/>
        <v>285.26225347715922</v>
      </c>
      <c r="Q12" s="97">
        <f t="shared" si="8"/>
        <v>304.64900856783999</v>
      </c>
      <c r="R12" s="97">
        <f t="shared" si="9"/>
        <v>318.49669077546901</v>
      </c>
      <c r="S12" s="98">
        <f t="shared" si="10"/>
        <v>322.09708814945259</v>
      </c>
      <c r="T12" s="98">
        <f t="shared" si="11"/>
        <v>331.76000079393617</v>
      </c>
      <c r="U12" s="98">
        <f t="shared" si="12"/>
        <v>354.3067969643979</v>
      </c>
      <c r="V12" s="98">
        <f t="shared" si="13"/>
        <v>370.41165137187045</v>
      </c>
      <c r="W12" s="97">
        <v>328.52432271892462</v>
      </c>
      <c r="X12" s="97">
        <f t="shared" si="14"/>
        <v>338.38005240049239</v>
      </c>
      <c r="Y12" s="97">
        <f t="shared" si="15"/>
        <v>361.37675499081712</v>
      </c>
      <c r="Z12" s="97">
        <f t="shared" si="16"/>
        <v>377.80297112676328</v>
      </c>
      <c r="AA12" s="98">
        <f t="shared" si="17"/>
        <v>382.07378732210935</v>
      </c>
      <c r="AB12" s="98">
        <f t="shared" si="18"/>
        <v>393.53600094177267</v>
      </c>
      <c r="AC12" s="98">
        <f t="shared" si="19"/>
        <v>420.28116605432029</v>
      </c>
      <c r="AD12" s="98">
        <f t="shared" si="20"/>
        <v>439.38485542042571</v>
      </c>
      <c r="AE12" s="97">
        <v>378.18497615318057</v>
      </c>
      <c r="AF12" s="97">
        <f t="shared" si="21"/>
        <v>389.53052543777602</v>
      </c>
      <c r="AG12" s="97">
        <f t="shared" si="22"/>
        <v>416.00347376849868</v>
      </c>
      <c r="AH12" s="97">
        <f t="shared" si="23"/>
        <v>434.91272257615765</v>
      </c>
      <c r="AI12" s="98">
        <f t="shared" si="24"/>
        <v>439.82912726614904</v>
      </c>
      <c r="AJ12" s="98">
        <f t="shared" si="25"/>
        <v>453.02400108413354</v>
      </c>
      <c r="AK12" s="98">
        <f t="shared" si="26"/>
        <v>483.81203999276397</v>
      </c>
      <c r="AL12" s="98">
        <f t="shared" si="27"/>
        <v>505.80349635607138</v>
      </c>
      <c r="AM12" s="97">
        <v>460.31605683291184</v>
      </c>
      <c r="AN12" s="97">
        <f t="shared" si="28"/>
        <v>474.12553853789922</v>
      </c>
      <c r="AO12" s="97">
        <f t="shared" si="29"/>
        <v>506.34766251620306</v>
      </c>
      <c r="AP12" s="97">
        <f t="shared" si="30"/>
        <v>529.36346535784855</v>
      </c>
      <c r="AQ12" s="98">
        <f t="shared" si="31"/>
        <v>535.34757409667645</v>
      </c>
      <c r="AR12" s="98">
        <f t="shared" si="32"/>
        <v>551.40800131957678</v>
      </c>
      <c r="AS12" s="98">
        <f t="shared" si="33"/>
        <v>588.88233150634414</v>
      </c>
      <c r="AT12" s="98">
        <f t="shared" si="34"/>
        <v>615.64971021117788</v>
      </c>
      <c r="AU12" s="97">
        <v>550.08723804099009</v>
      </c>
      <c r="AV12" s="97">
        <f t="shared" si="35"/>
        <v>566.58985518221982</v>
      </c>
      <c r="AW12" s="97">
        <f t="shared" si="36"/>
        <v>605.09596184508916</v>
      </c>
      <c r="AX12" s="97">
        <f t="shared" si="37"/>
        <v>632.60032374713853</v>
      </c>
      <c r="AY12" s="98">
        <f t="shared" si="38"/>
        <v>639.75145784167148</v>
      </c>
      <c r="AZ12" s="98">
        <f t="shared" si="39"/>
        <v>658.94400157692166</v>
      </c>
      <c r="BA12" s="98">
        <f t="shared" si="40"/>
        <v>703.72660362583872</v>
      </c>
      <c r="BB12" s="98">
        <f t="shared" si="41"/>
        <v>735.71417651792217</v>
      </c>
      <c r="BC12" s="97">
        <v>670.41882136245658</v>
      </c>
      <c r="BD12" s="97">
        <f t="shared" si="42"/>
        <v>690.53138600333034</v>
      </c>
      <c r="BE12" s="97">
        <f t="shared" si="43"/>
        <v>737.46070349870229</v>
      </c>
      <c r="BF12" s="97">
        <f t="shared" si="44"/>
        <v>770.98164456682503</v>
      </c>
      <c r="BG12" s="98">
        <f t="shared" si="45"/>
        <v>779.69708924453698</v>
      </c>
      <c r="BH12" s="98">
        <f t="shared" si="46"/>
        <v>803.08800192187311</v>
      </c>
      <c r="BI12" s="98">
        <f t="shared" si="47"/>
        <v>857.66679816899079</v>
      </c>
      <c r="BJ12" s="98">
        <f t="shared" si="48"/>
        <v>896.65165263121742</v>
      </c>
      <c r="BK12" s="97">
        <v>741.0897512496673</v>
      </c>
      <c r="BL12" s="97">
        <f t="shared" si="49"/>
        <v>763.32244378715734</v>
      </c>
      <c r="BM12" s="97">
        <f t="shared" si="50"/>
        <v>815.19872637463413</v>
      </c>
      <c r="BN12" s="97">
        <f t="shared" si="51"/>
        <v>852.25321393711738</v>
      </c>
      <c r="BO12" s="98">
        <f t="shared" si="52"/>
        <v>861.88738070336308</v>
      </c>
      <c r="BP12" s="98">
        <f t="shared" si="53"/>
        <v>887.74400212446403</v>
      </c>
      <c r="BQ12" s="98">
        <f t="shared" si="54"/>
        <v>948.07611877369948</v>
      </c>
      <c r="BR12" s="98">
        <f t="shared" si="55"/>
        <v>991.17048780886751</v>
      </c>
      <c r="BS12" s="97">
        <v>788.84037955183669</v>
      </c>
      <c r="BT12" s="97">
        <f t="shared" si="56"/>
        <v>812.50559093839183</v>
      </c>
      <c r="BU12" s="97">
        <f t="shared" si="57"/>
        <v>867.72441750702046</v>
      </c>
      <c r="BV12" s="97">
        <f t="shared" si="58"/>
        <v>907.16643648461218</v>
      </c>
      <c r="BW12" s="98">
        <f t="shared" si="59"/>
        <v>917.42136141878609</v>
      </c>
      <c r="BX12" s="98">
        <f t="shared" si="60"/>
        <v>944.94400226134974</v>
      </c>
      <c r="BY12" s="98">
        <f t="shared" si="61"/>
        <v>1009.1634975606648</v>
      </c>
      <c r="BZ12" s="98">
        <f t="shared" si="62"/>
        <v>1055.034565631604</v>
      </c>
      <c r="CA12" s="97">
        <v>811.76068113687779</v>
      </c>
      <c r="CB12" s="97">
        <f t="shared" si="63"/>
        <v>836.11350157098411</v>
      </c>
      <c r="CC12" s="97">
        <f t="shared" si="64"/>
        <v>892.93674925056564</v>
      </c>
      <c r="CD12" s="97">
        <f t="shared" si="65"/>
        <v>933.52478330740939</v>
      </c>
      <c r="CE12" s="98">
        <f t="shared" si="66"/>
        <v>944.07767216218895</v>
      </c>
      <c r="CF12" s="98">
        <f t="shared" si="67"/>
        <v>972.40000232705461</v>
      </c>
      <c r="CG12" s="98">
        <f t="shared" si="68"/>
        <v>1038.4854393784078</v>
      </c>
      <c r="CH12" s="98">
        <f t="shared" si="69"/>
        <v>1085.6893229865173</v>
      </c>
    </row>
    <row r="13" spans="1:86" x14ac:dyDescent="0.25">
      <c r="A13" s="20">
        <v>60000546</v>
      </c>
      <c r="B13" s="21" t="s">
        <v>10</v>
      </c>
      <c r="C13" s="20">
        <v>60000546</v>
      </c>
      <c r="D13" s="119"/>
      <c r="E13" s="56" t="s">
        <v>20</v>
      </c>
      <c r="F13" s="20" t="s">
        <v>9</v>
      </c>
      <c r="G13" s="97">
        <v>265.87549838647851</v>
      </c>
      <c r="H13" s="97">
        <f t="shared" si="3"/>
        <v>273.85176333807289</v>
      </c>
      <c r="I13" s="97">
        <f t="shared" si="0"/>
        <v>292.46304822512639</v>
      </c>
      <c r="J13" s="97">
        <f t="shared" si="1"/>
        <v>305.75682314445027</v>
      </c>
      <c r="K13" s="98">
        <f t="shared" si="2"/>
        <v>309.2132046234745</v>
      </c>
      <c r="L13" s="98">
        <f t="shared" si="4"/>
        <v>318.48960076217872</v>
      </c>
      <c r="M13" s="98">
        <f t="shared" si="5"/>
        <v>340.13452508582196</v>
      </c>
      <c r="N13" s="98">
        <f t="shared" si="6"/>
        <v>355.59518531699564</v>
      </c>
      <c r="O13" s="97">
        <v>276.95364415258177</v>
      </c>
      <c r="P13" s="97">
        <f t="shared" si="7"/>
        <v>285.26225347715922</v>
      </c>
      <c r="Q13" s="97">
        <f t="shared" si="8"/>
        <v>304.64900856783999</v>
      </c>
      <c r="R13" s="97">
        <f t="shared" si="9"/>
        <v>318.49669077546901</v>
      </c>
      <c r="S13" s="98">
        <f t="shared" si="10"/>
        <v>322.09708814945259</v>
      </c>
      <c r="T13" s="98">
        <f t="shared" si="11"/>
        <v>331.76000079393617</v>
      </c>
      <c r="U13" s="98">
        <f t="shared" si="12"/>
        <v>354.3067969643979</v>
      </c>
      <c r="V13" s="98">
        <f t="shared" si="13"/>
        <v>370.41165137187045</v>
      </c>
      <c r="W13" s="97">
        <v>328.52432271892462</v>
      </c>
      <c r="X13" s="97">
        <f t="shared" si="14"/>
        <v>338.38005240049239</v>
      </c>
      <c r="Y13" s="97">
        <f t="shared" si="15"/>
        <v>361.37675499081712</v>
      </c>
      <c r="Z13" s="97">
        <f t="shared" si="16"/>
        <v>377.80297112676328</v>
      </c>
      <c r="AA13" s="98">
        <f t="shared" si="17"/>
        <v>382.07378732210935</v>
      </c>
      <c r="AB13" s="98">
        <f t="shared" si="18"/>
        <v>393.53600094177267</v>
      </c>
      <c r="AC13" s="98">
        <f t="shared" si="19"/>
        <v>420.28116605432029</v>
      </c>
      <c r="AD13" s="98">
        <f t="shared" si="20"/>
        <v>439.38485542042571</v>
      </c>
      <c r="AE13" s="97">
        <v>378.18497615318057</v>
      </c>
      <c r="AF13" s="97">
        <f t="shared" si="21"/>
        <v>389.53052543777602</v>
      </c>
      <c r="AG13" s="97">
        <f t="shared" si="22"/>
        <v>416.00347376849868</v>
      </c>
      <c r="AH13" s="97">
        <f t="shared" si="23"/>
        <v>434.91272257615765</v>
      </c>
      <c r="AI13" s="98">
        <f t="shared" si="24"/>
        <v>439.82912726614904</v>
      </c>
      <c r="AJ13" s="98">
        <f t="shared" si="25"/>
        <v>453.02400108413354</v>
      </c>
      <c r="AK13" s="98">
        <f t="shared" si="26"/>
        <v>483.81203999276397</v>
      </c>
      <c r="AL13" s="98">
        <f t="shared" si="27"/>
        <v>505.80349635607138</v>
      </c>
      <c r="AM13" s="97">
        <v>460.31605683291184</v>
      </c>
      <c r="AN13" s="97">
        <f t="shared" si="28"/>
        <v>474.12553853789922</v>
      </c>
      <c r="AO13" s="97">
        <f t="shared" si="29"/>
        <v>506.34766251620306</v>
      </c>
      <c r="AP13" s="97">
        <f t="shared" si="30"/>
        <v>529.36346535784855</v>
      </c>
      <c r="AQ13" s="98">
        <f t="shared" si="31"/>
        <v>535.34757409667645</v>
      </c>
      <c r="AR13" s="98">
        <f t="shared" si="32"/>
        <v>551.40800131957678</v>
      </c>
      <c r="AS13" s="98">
        <f t="shared" si="33"/>
        <v>588.88233150634414</v>
      </c>
      <c r="AT13" s="98">
        <f t="shared" si="34"/>
        <v>615.64971021117788</v>
      </c>
      <c r="AU13" s="97">
        <v>550.08723804099009</v>
      </c>
      <c r="AV13" s="97">
        <f t="shared" si="35"/>
        <v>566.58985518221982</v>
      </c>
      <c r="AW13" s="97">
        <f t="shared" si="36"/>
        <v>605.09596184508916</v>
      </c>
      <c r="AX13" s="97">
        <f t="shared" si="37"/>
        <v>632.60032374713853</v>
      </c>
      <c r="AY13" s="98">
        <f t="shared" si="38"/>
        <v>639.75145784167148</v>
      </c>
      <c r="AZ13" s="98">
        <f t="shared" si="39"/>
        <v>658.94400157692166</v>
      </c>
      <c r="BA13" s="98">
        <f t="shared" si="40"/>
        <v>703.72660362583872</v>
      </c>
      <c r="BB13" s="98">
        <f t="shared" si="41"/>
        <v>735.71417651792217</v>
      </c>
      <c r="BC13" s="97">
        <v>670.41882136245658</v>
      </c>
      <c r="BD13" s="97">
        <f t="shared" si="42"/>
        <v>690.53138600333034</v>
      </c>
      <c r="BE13" s="97">
        <f t="shared" si="43"/>
        <v>737.46070349870229</v>
      </c>
      <c r="BF13" s="97">
        <f t="shared" si="44"/>
        <v>770.98164456682503</v>
      </c>
      <c r="BG13" s="98">
        <f t="shared" si="45"/>
        <v>779.69708924453698</v>
      </c>
      <c r="BH13" s="98">
        <f t="shared" si="46"/>
        <v>803.08800192187311</v>
      </c>
      <c r="BI13" s="98">
        <f t="shared" si="47"/>
        <v>857.66679816899079</v>
      </c>
      <c r="BJ13" s="98">
        <f t="shared" si="48"/>
        <v>896.65165263121742</v>
      </c>
      <c r="BK13" s="97">
        <v>741.0897512496673</v>
      </c>
      <c r="BL13" s="97">
        <f t="shared" si="49"/>
        <v>763.32244378715734</v>
      </c>
      <c r="BM13" s="97">
        <f t="shared" si="50"/>
        <v>815.19872637463413</v>
      </c>
      <c r="BN13" s="97">
        <f t="shared" si="51"/>
        <v>852.25321393711738</v>
      </c>
      <c r="BO13" s="98">
        <f t="shared" si="52"/>
        <v>861.88738070336308</v>
      </c>
      <c r="BP13" s="98">
        <f t="shared" si="53"/>
        <v>887.74400212446403</v>
      </c>
      <c r="BQ13" s="98">
        <f t="shared" si="54"/>
        <v>948.07611877369948</v>
      </c>
      <c r="BR13" s="98">
        <f t="shared" si="55"/>
        <v>991.17048780886751</v>
      </c>
      <c r="BS13" s="97">
        <v>788.84037955183669</v>
      </c>
      <c r="BT13" s="97">
        <f t="shared" si="56"/>
        <v>812.50559093839183</v>
      </c>
      <c r="BU13" s="97">
        <f t="shared" si="57"/>
        <v>867.72441750702046</v>
      </c>
      <c r="BV13" s="97">
        <f t="shared" si="58"/>
        <v>907.16643648461218</v>
      </c>
      <c r="BW13" s="98">
        <f t="shared" si="59"/>
        <v>917.42136141878609</v>
      </c>
      <c r="BX13" s="98">
        <f t="shared" si="60"/>
        <v>944.94400226134974</v>
      </c>
      <c r="BY13" s="98">
        <f t="shared" si="61"/>
        <v>1009.1634975606648</v>
      </c>
      <c r="BZ13" s="98">
        <f t="shared" si="62"/>
        <v>1055.034565631604</v>
      </c>
      <c r="CA13" s="97">
        <v>811.76068113687779</v>
      </c>
      <c r="CB13" s="97">
        <f t="shared" si="63"/>
        <v>836.11350157098411</v>
      </c>
      <c r="CC13" s="97">
        <f t="shared" si="64"/>
        <v>892.93674925056564</v>
      </c>
      <c r="CD13" s="97">
        <f t="shared" si="65"/>
        <v>933.52478330740939</v>
      </c>
      <c r="CE13" s="98">
        <f t="shared" si="66"/>
        <v>944.07767216218895</v>
      </c>
      <c r="CF13" s="98">
        <f t="shared" si="67"/>
        <v>972.40000232705461</v>
      </c>
      <c r="CG13" s="98">
        <f t="shared" si="68"/>
        <v>1038.4854393784078</v>
      </c>
      <c r="CH13" s="98">
        <f t="shared" si="69"/>
        <v>1085.6893229865173</v>
      </c>
    </row>
    <row r="14" spans="1:86" x14ac:dyDescent="0.25">
      <c r="A14" s="20">
        <v>60000554</v>
      </c>
      <c r="B14" s="21" t="s">
        <v>10</v>
      </c>
      <c r="C14" s="20">
        <v>60000554</v>
      </c>
      <c r="D14" s="119"/>
      <c r="E14" s="56" t="s">
        <v>21</v>
      </c>
      <c r="F14" s="20" t="s">
        <v>9</v>
      </c>
      <c r="G14" s="97">
        <v>265.87549838647851</v>
      </c>
      <c r="H14" s="97">
        <f t="shared" si="3"/>
        <v>273.85176333807289</v>
      </c>
      <c r="I14" s="97">
        <f t="shared" si="0"/>
        <v>292.46304822512639</v>
      </c>
      <c r="J14" s="97">
        <f t="shared" si="1"/>
        <v>305.75682314445027</v>
      </c>
      <c r="K14" s="98">
        <f t="shared" si="2"/>
        <v>309.2132046234745</v>
      </c>
      <c r="L14" s="98">
        <f t="shared" si="4"/>
        <v>318.48960076217872</v>
      </c>
      <c r="M14" s="98">
        <f t="shared" si="5"/>
        <v>340.13452508582196</v>
      </c>
      <c r="N14" s="98">
        <f t="shared" si="6"/>
        <v>355.59518531699564</v>
      </c>
      <c r="O14" s="97">
        <v>276.95364415258177</v>
      </c>
      <c r="P14" s="97">
        <f t="shared" si="7"/>
        <v>285.26225347715922</v>
      </c>
      <c r="Q14" s="97">
        <f t="shared" si="8"/>
        <v>304.64900856783999</v>
      </c>
      <c r="R14" s="97">
        <f t="shared" si="9"/>
        <v>318.49669077546901</v>
      </c>
      <c r="S14" s="98">
        <f t="shared" si="10"/>
        <v>322.09708814945259</v>
      </c>
      <c r="T14" s="98">
        <f t="shared" si="11"/>
        <v>331.76000079393617</v>
      </c>
      <c r="U14" s="98">
        <f t="shared" si="12"/>
        <v>354.3067969643979</v>
      </c>
      <c r="V14" s="98">
        <f t="shared" si="13"/>
        <v>370.41165137187045</v>
      </c>
      <c r="W14" s="97">
        <v>328.52432271892462</v>
      </c>
      <c r="X14" s="97">
        <f t="shared" si="14"/>
        <v>338.38005240049239</v>
      </c>
      <c r="Y14" s="97">
        <f t="shared" si="15"/>
        <v>361.37675499081712</v>
      </c>
      <c r="Z14" s="97">
        <f t="shared" si="16"/>
        <v>377.80297112676328</v>
      </c>
      <c r="AA14" s="98">
        <f t="shared" si="17"/>
        <v>382.07378732210935</v>
      </c>
      <c r="AB14" s="98">
        <f t="shared" si="18"/>
        <v>393.53600094177267</v>
      </c>
      <c r="AC14" s="98">
        <f t="shared" si="19"/>
        <v>420.28116605432029</v>
      </c>
      <c r="AD14" s="98">
        <f t="shared" si="20"/>
        <v>439.38485542042571</v>
      </c>
      <c r="AE14" s="97">
        <v>378.18497615318057</v>
      </c>
      <c r="AF14" s="97">
        <f t="shared" si="21"/>
        <v>389.53052543777602</v>
      </c>
      <c r="AG14" s="97">
        <f t="shared" si="22"/>
        <v>416.00347376849868</v>
      </c>
      <c r="AH14" s="97">
        <f t="shared" si="23"/>
        <v>434.91272257615765</v>
      </c>
      <c r="AI14" s="98">
        <f t="shared" si="24"/>
        <v>439.82912726614904</v>
      </c>
      <c r="AJ14" s="98">
        <f t="shared" si="25"/>
        <v>453.02400108413354</v>
      </c>
      <c r="AK14" s="98">
        <f t="shared" si="26"/>
        <v>483.81203999276397</v>
      </c>
      <c r="AL14" s="98">
        <f t="shared" si="27"/>
        <v>505.80349635607138</v>
      </c>
      <c r="AM14" s="97">
        <v>460.31605683291184</v>
      </c>
      <c r="AN14" s="97">
        <f t="shared" si="28"/>
        <v>474.12553853789922</v>
      </c>
      <c r="AO14" s="97">
        <f t="shared" si="29"/>
        <v>506.34766251620306</v>
      </c>
      <c r="AP14" s="97">
        <f t="shared" si="30"/>
        <v>529.36346535784855</v>
      </c>
      <c r="AQ14" s="98">
        <f t="shared" si="31"/>
        <v>535.34757409667645</v>
      </c>
      <c r="AR14" s="98">
        <f t="shared" si="32"/>
        <v>551.40800131957678</v>
      </c>
      <c r="AS14" s="98">
        <f t="shared" si="33"/>
        <v>588.88233150634414</v>
      </c>
      <c r="AT14" s="98">
        <f t="shared" si="34"/>
        <v>615.64971021117788</v>
      </c>
      <c r="AU14" s="97">
        <v>550.08723804099009</v>
      </c>
      <c r="AV14" s="97">
        <f t="shared" si="35"/>
        <v>566.58985518221982</v>
      </c>
      <c r="AW14" s="97">
        <f t="shared" si="36"/>
        <v>605.09596184508916</v>
      </c>
      <c r="AX14" s="97">
        <f t="shared" si="37"/>
        <v>632.60032374713853</v>
      </c>
      <c r="AY14" s="98">
        <f t="shared" si="38"/>
        <v>639.75145784167148</v>
      </c>
      <c r="AZ14" s="98">
        <f t="shared" si="39"/>
        <v>658.94400157692166</v>
      </c>
      <c r="BA14" s="98">
        <f t="shared" si="40"/>
        <v>703.72660362583872</v>
      </c>
      <c r="BB14" s="98">
        <f t="shared" si="41"/>
        <v>735.71417651792217</v>
      </c>
      <c r="BC14" s="97">
        <v>670.41882136245658</v>
      </c>
      <c r="BD14" s="97">
        <f t="shared" si="42"/>
        <v>690.53138600333034</v>
      </c>
      <c r="BE14" s="97">
        <f t="shared" si="43"/>
        <v>737.46070349870229</v>
      </c>
      <c r="BF14" s="97">
        <f t="shared" si="44"/>
        <v>770.98164456682503</v>
      </c>
      <c r="BG14" s="98">
        <f t="shared" si="45"/>
        <v>779.69708924453698</v>
      </c>
      <c r="BH14" s="98">
        <f t="shared" si="46"/>
        <v>803.08800192187311</v>
      </c>
      <c r="BI14" s="98">
        <f t="shared" si="47"/>
        <v>857.66679816899079</v>
      </c>
      <c r="BJ14" s="98">
        <f t="shared" si="48"/>
        <v>896.65165263121742</v>
      </c>
      <c r="BK14" s="97">
        <v>741.0897512496673</v>
      </c>
      <c r="BL14" s="97">
        <f t="shared" si="49"/>
        <v>763.32244378715734</v>
      </c>
      <c r="BM14" s="97">
        <f t="shared" si="50"/>
        <v>815.19872637463413</v>
      </c>
      <c r="BN14" s="97">
        <f t="shared" si="51"/>
        <v>852.25321393711738</v>
      </c>
      <c r="BO14" s="98">
        <f t="shared" si="52"/>
        <v>861.88738070336308</v>
      </c>
      <c r="BP14" s="98">
        <f t="shared" si="53"/>
        <v>887.74400212446403</v>
      </c>
      <c r="BQ14" s="98">
        <f t="shared" si="54"/>
        <v>948.07611877369948</v>
      </c>
      <c r="BR14" s="98">
        <f t="shared" si="55"/>
        <v>991.17048780886751</v>
      </c>
      <c r="BS14" s="97">
        <v>788.84037955183669</v>
      </c>
      <c r="BT14" s="97">
        <f t="shared" si="56"/>
        <v>812.50559093839183</v>
      </c>
      <c r="BU14" s="97">
        <f t="shared" si="57"/>
        <v>867.72441750702046</v>
      </c>
      <c r="BV14" s="97">
        <f t="shared" si="58"/>
        <v>907.16643648461218</v>
      </c>
      <c r="BW14" s="98">
        <f t="shared" si="59"/>
        <v>917.42136141878609</v>
      </c>
      <c r="BX14" s="98">
        <f t="shared" si="60"/>
        <v>944.94400226134974</v>
      </c>
      <c r="BY14" s="98">
        <f t="shared" si="61"/>
        <v>1009.1634975606648</v>
      </c>
      <c r="BZ14" s="98">
        <f t="shared" si="62"/>
        <v>1055.034565631604</v>
      </c>
      <c r="CA14" s="97">
        <v>811.76068113687779</v>
      </c>
      <c r="CB14" s="97">
        <f t="shared" si="63"/>
        <v>836.11350157098411</v>
      </c>
      <c r="CC14" s="97">
        <f t="shared" si="64"/>
        <v>892.93674925056564</v>
      </c>
      <c r="CD14" s="97">
        <f t="shared" si="65"/>
        <v>933.52478330740939</v>
      </c>
      <c r="CE14" s="98">
        <f t="shared" si="66"/>
        <v>944.07767216218895</v>
      </c>
      <c r="CF14" s="98">
        <f t="shared" si="67"/>
        <v>972.40000232705461</v>
      </c>
      <c r="CG14" s="98">
        <f t="shared" si="68"/>
        <v>1038.4854393784078</v>
      </c>
      <c r="CH14" s="98">
        <f t="shared" si="69"/>
        <v>1085.6893229865173</v>
      </c>
    </row>
    <row r="15" spans="1:86" x14ac:dyDescent="0.25">
      <c r="A15" s="20">
        <v>60000651</v>
      </c>
      <c r="B15" s="21" t="s">
        <v>10</v>
      </c>
      <c r="C15" s="20">
        <v>60000651</v>
      </c>
      <c r="D15" s="120"/>
      <c r="E15" s="56" t="s">
        <v>22</v>
      </c>
      <c r="F15" s="20" t="s">
        <v>9</v>
      </c>
      <c r="G15" s="97">
        <v>265.87549838647851</v>
      </c>
      <c r="H15" s="97">
        <f t="shared" si="3"/>
        <v>273.85176333807289</v>
      </c>
      <c r="I15" s="97">
        <f t="shared" si="0"/>
        <v>292.46304822512639</v>
      </c>
      <c r="J15" s="97">
        <f t="shared" si="1"/>
        <v>305.75682314445027</v>
      </c>
      <c r="K15" s="98">
        <f t="shared" si="2"/>
        <v>309.2132046234745</v>
      </c>
      <c r="L15" s="98">
        <f t="shared" si="4"/>
        <v>318.48960076217872</v>
      </c>
      <c r="M15" s="98">
        <f t="shared" si="5"/>
        <v>340.13452508582196</v>
      </c>
      <c r="N15" s="98">
        <f t="shared" si="6"/>
        <v>355.59518531699564</v>
      </c>
      <c r="O15" s="97">
        <v>276.95364415258177</v>
      </c>
      <c r="P15" s="97">
        <f t="shared" si="7"/>
        <v>285.26225347715922</v>
      </c>
      <c r="Q15" s="97">
        <f t="shared" si="8"/>
        <v>304.64900856783999</v>
      </c>
      <c r="R15" s="97">
        <f t="shared" si="9"/>
        <v>318.49669077546901</v>
      </c>
      <c r="S15" s="98">
        <f t="shared" si="10"/>
        <v>322.09708814945259</v>
      </c>
      <c r="T15" s="98">
        <f t="shared" si="11"/>
        <v>331.76000079393617</v>
      </c>
      <c r="U15" s="98">
        <f t="shared" si="12"/>
        <v>354.3067969643979</v>
      </c>
      <c r="V15" s="98">
        <f t="shared" si="13"/>
        <v>370.41165137187045</v>
      </c>
      <c r="W15" s="97">
        <v>328.52432271892462</v>
      </c>
      <c r="X15" s="97">
        <f t="shared" si="14"/>
        <v>338.38005240049239</v>
      </c>
      <c r="Y15" s="97">
        <f t="shared" si="15"/>
        <v>361.37675499081712</v>
      </c>
      <c r="Z15" s="97">
        <f t="shared" si="16"/>
        <v>377.80297112676328</v>
      </c>
      <c r="AA15" s="98">
        <f t="shared" si="17"/>
        <v>382.07378732210935</v>
      </c>
      <c r="AB15" s="98">
        <f t="shared" si="18"/>
        <v>393.53600094177267</v>
      </c>
      <c r="AC15" s="98">
        <f t="shared" si="19"/>
        <v>420.28116605432029</v>
      </c>
      <c r="AD15" s="98">
        <f t="shared" si="20"/>
        <v>439.38485542042571</v>
      </c>
      <c r="AE15" s="97">
        <v>378.18497615318057</v>
      </c>
      <c r="AF15" s="97">
        <f t="shared" si="21"/>
        <v>389.53052543777602</v>
      </c>
      <c r="AG15" s="97">
        <f t="shared" si="22"/>
        <v>416.00347376849868</v>
      </c>
      <c r="AH15" s="97">
        <f t="shared" si="23"/>
        <v>434.91272257615765</v>
      </c>
      <c r="AI15" s="98">
        <f t="shared" si="24"/>
        <v>439.82912726614904</v>
      </c>
      <c r="AJ15" s="98">
        <f t="shared" si="25"/>
        <v>453.02400108413354</v>
      </c>
      <c r="AK15" s="98">
        <f t="shared" si="26"/>
        <v>483.81203999276397</v>
      </c>
      <c r="AL15" s="98">
        <f t="shared" si="27"/>
        <v>505.80349635607138</v>
      </c>
      <c r="AM15" s="97">
        <v>460.31605683291184</v>
      </c>
      <c r="AN15" s="97">
        <f t="shared" si="28"/>
        <v>474.12553853789922</v>
      </c>
      <c r="AO15" s="97">
        <f t="shared" si="29"/>
        <v>506.34766251620306</v>
      </c>
      <c r="AP15" s="97">
        <f t="shared" si="30"/>
        <v>529.36346535784855</v>
      </c>
      <c r="AQ15" s="98">
        <f t="shared" si="31"/>
        <v>535.34757409667645</v>
      </c>
      <c r="AR15" s="98">
        <f t="shared" si="32"/>
        <v>551.40800131957678</v>
      </c>
      <c r="AS15" s="98">
        <f t="shared" si="33"/>
        <v>588.88233150634414</v>
      </c>
      <c r="AT15" s="98">
        <f t="shared" si="34"/>
        <v>615.64971021117788</v>
      </c>
      <c r="AU15" s="97">
        <v>550.08723804099009</v>
      </c>
      <c r="AV15" s="97">
        <f t="shared" si="35"/>
        <v>566.58985518221982</v>
      </c>
      <c r="AW15" s="97">
        <f t="shared" si="36"/>
        <v>605.09596184508916</v>
      </c>
      <c r="AX15" s="97">
        <f t="shared" si="37"/>
        <v>632.60032374713853</v>
      </c>
      <c r="AY15" s="98">
        <f t="shared" si="38"/>
        <v>639.75145784167148</v>
      </c>
      <c r="AZ15" s="98">
        <f t="shared" si="39"/>
        <v>658.94400157692166</v>
      </c>
      <c r="BA15" s="98">
        <f t="shared" si="40"/>
        <v>703.72660362583872</v>
      </c>
      <c r="BB15" s="98">
        <f t="shared" si="41"/>
        <v>735.71417651792217</v>
      </c>
      <c r="BC15" s="97">
        <v>670.41882136245658</v>
      </c>
      <c r="BD15" s="97">
        <f t="shared" si="42"/>
        <v>690.53138600333034</v>
      </c>
      <c r="BE15" s="97">
        <f t="shared" si="43"/>
        <v>737.46070349870229</v>
      </c>
      <c r="BF15" s="97">
        <f t="shared" si="44"/>
        <v>770.98164456682503</v>
      </c>
      <c r="BG15" s="98">
        <f t="shared" si="45"/>
        <v>779.69708924453698</v>
      </c>
      <c r="BH15" s="98">
        <f t="shared" si="46"/>
        <v>803.08800192187311</v>
      </c>
      <c r="BI15" s="98">
        <f t="shared" si="47"/>
        <v>857.66679816899079</v>
      </c>
      <c r="BJ15" s="98">
        <f t="shared" si="48"/>
        <v>896.65165263121742</v>
      </c>
      <c r="BK15" s="97">
        <v>741.0897512496673</v>
      </c>
      <c r="BL15" s="97">
        <f t="shared" si="49"/>
        <v>763.32244378715734</v>
      </c>
      <c r="BM15" s="97">
        <f t="shared" si="50"/>
        <v>815.19872637463413</v>
      </c>
      <c r="BN15" s="97">
        <f t="shared" si="51"/>
        <v>852.25321393711738</v>
      </c>
      <c r="BO15" s="98">
        <f t="shared" si="52"/>
        <v>861.88738070336308</v>
      </c>
      <c r="BP15" s="98">
        <f t="shared" si="53"/>
        <v>887.74400212446403</v>
      </c>
      <c r="BQ15" s="98">
        <f t="shared" si="54"/>
        <v>948.07611877369948</v>
      </c>
      <c r="BR15" s="98">
        <f t="shared" si="55"/>
        <v>991.17048780886751</v>
      </c>
      <c r="BS15" s="97">
        <v>788.84037955183669</v>
      </c>
      <c r="BT15" s="97">
        <f t="shared" si="56"/>
        <v>812.50559093839183</v>
      </c>
      <c r="BU15" s="97">
        <f t="shared" si="57"/>
        <v>867.72441750702046</v>
      </c>
      <c r="BV15" s="97">
        <f t="shared" si="58"/>
        <v>907.16643648461218</v>
      </c>
      <c r="BW15" s="98">
        <f t="shared" si="59"/>
        <v>917.42136141878609</v>
      </c>
      <c r="BX15" s="98">
        <f t="shared" si="60"/>
        <v>944.94400226134974</v>
      </c>
      <c r="BY15" s="98">
        <f t="shared" si="61"/>
        <v>1009.1634975606648</v>
      </c>
      <c r="BZ15" s="98">
        <f t="shared" si="62"/>
        <v>1055.034565631604</v>
      </c>
      <c r="CA15" s="97">
        <v>811.76068113687779</v>
      </c>
      <c r="CB15" s="97">
        <f t="shared" si="63"/>
        <v>836.11350157098411</v>
      </c>
      <c r="CC15" s="97">
        <f t="shared" si="64"/>
        <v>892.93674925056564</v>
      </c>
      <c r="CD15" s="97">
        <f t="shared" si="65"/>
        <v>933.52478330740939</v>
      </c>
      <c r="CE15" s="98">
        <f t="shared" si="66"/>
        <v>944.07767216218895</v>
      </c>
      <c r="CF15" s="98">
        <f t="shared" si="67"/>
        <v>972.40000232705461</v>
      </c>
      <c r="CG15" s="98">
        <f t="shared" si="68"/>
        <v>1038.4854393784078</v>
      </c>
      <c r="CH15" s="98">
        <f t="shared" si="69"/>
        <v>1085.6893229865173</v>
      </c>
    </row>
    <row r="16" spans="1:86" ht="25.5" x14ac:dyDescent="0.25">
      <c r="A16" s="61">
        <v>60001216</v>
      </c>
      <c r="B16" s="21" t="s">
        <v>10</v>
      </c>
      <c r="C16" s="20">
        <v>60001216</v>
      </c>
      <c r="D16" s="117" t="s">
        <v>289</v>
      </c>
      <c r="E16" s="56" t="s">
        <v>282</v>
      </c>
      <c r="F16" s="62" t="s">
        <v>9</v>
      </c>
      <c r="G16" s="97">
        <v>265.87549838647851</v>
      </c>
      <c r="H16" s="97">
        <f t="shared" si="3"/>
        <v>273.85176333807289</v>
      </c>
      <c r="I16" s="97">
        <f t="shared" si="0"/>
        <v>292.46304822512639</v>
      </c>
      <c r="J16" s="97">
        <f t="shared" si="1"/>
        <v>305.75682314445027</v>
      </c>
      <c r="K16" s="98">
        <f t="shared" si="2"/>
        <v>309.2132046234745</v>
      </c>
      <c r="L16" s="98">
        <f t="shared" si="4"/>
        <v>318.48960076217872</v>
      </c>
      <c r="M16" s="98">
        <f t="shared" si="5"/>
        <v>340.13452508582196</v>
      </c>
      <c r="N16" s="98">
        <f t="shared" si="6"/>
        <v>355.59518531699564</v>
      </c>
      <c r="O16" s="97">
        <v>276.95364415258177</v>
      </c>
      <c r="P16" s="97">
        <f t="shared" si="7"/>
        <v>285.26225347715922</v>
      </c>
      <c r="Q16" s="97">
        <f t="shared" si="8"/>
        <v>304.64900856783999</v>
      </c>
      <c r="R16" s="97">
        <f t="shared" si="9"/>
        <v>318.49669077546901</v>
      </c>
      <c r="S16" s="98">
        <f t="shared" si="10"/>
        <v>322.09708814945259</v>
      </c>
      <c r="T16" s="98">
        <f t="shared" si="11"/>
        <v>331.76000079393617</v>
      </c>
      <c r="U16" s="98">
        <f t="shared" si="12"/>
        <v>354.3067969643979</v>
      </c>
      <c r="V16" s="98">
        <f t="shared" si="13"/>
        <v>370.41165137187045</v>
      </c>
      <c r="W16" s="97">
        <v>328.52432271892462</v>
      </c>
      <c r="X16" s="97">
        <f t="shared" si="14"/>
        <v>338.38005240049239</v>
      </c>
      <c r="Y16" s="97">
        <f t="shared" si="15"/>
        <v>361.37675499081712</v>
      </c>
      <c r="Z16" s="97">
        <f t="shared" si="16"/>
        <v>377.80297112676328</v>
      </c>
      <c r="AA16" s="98">
        <f t="shared" si="17"/>
        <v>382.07378732210935</v>
      </c>
      <c r="AB16" s="98">
        <f t="shared" si="18"/>
        <v>393.53600094177267</v>
      </c>
      <c r="AC16" s="98">
        <f t="shared" si="19"/>
        <v>420.28116605432029</v>
      </c>
      <c r="AD16" s="98">
        <f t="shared" si="20"/>
        <v>439.38485542042571</v>
      </c>
      <c r="AE16" s="97">
        <v>378.18497615318057</v>
      </c>
      <c r="AF16" s="97">
        <f t="shared" si="21"/>
        <v>389.53052543777602</v>
      </c>
      <c r="AG16" s="97">
        <f t="shared" si="22"/>
        <v>416.00347376849868</v>
      </c>
      <c r="AH16" s="97">
        <f t="shared" si="23"/>
        <v>434.91272257615765</v>
      </c>
      <c r="AI16" s="98">
        <f t="shared" si="24"/>
        <v>439.82912726614904</v>
      </c>
      <c r="AJ16" s="98">
        <f t="shared" si="25"/>
        <v>453.02400108413354</v>
      </c>
      <c r="AK16" s="98">
        <f t="shared" si="26"/>
        <v>483.81203999276397</v>
      </c>
      <c r="AL16" s="98">
        <f t="shared" si="27"/>
        <v>505.80349635607138</v>
      </c>
      <c r="AM16" s="97">
        <v>460.31605683291184</v>
      </c>
      <c r="AN16" s="97">
        <f t="shared" si="28"/>
        <v>474.12553853789922</v>
      </c>
      <c r="AO16" s="97">
        <f t="shared" si="29"/>
        <v>506.34766251620306</v>
      </c>
      <c r="AP16" s="97">
        <f t="shared" si="30"/>
        <v>529.36346535784855</v>
      </c>
      <c r="AQ16" s="98">
        <f t="shared" si="31"/>
        <v>535.34757409667645</v>
      </c>
      <c r="AR16" s="98">
        <f t="shared" si="32"/>
        <v>551.40800131957678</v>
      </c>
      <c r="AS16" s="98">
        <f t="shared" si="33"/>
        <v>588.88233150634414</v>
      </c>
      <c r="AT16" s="98">
        <f t="shared" si="34"/>
        <v>615.64971021117788</v>
      </c>
      <c r="AU16" s="97">
        <v>550.08723804099009</v>
      </c>
      <c r="AV16" s="97">
        <f t="shared" si="35"/>
        <v>566.58985518221982</v>
      </c>
      <c r="AW16" s="97">
        <f t="shared" si="36"/>
        <v>605.09596184508916</v>
      </c>
      <c r="AX16" s="97">
        <f t="shared" si="37"/>
        <v>632.60032374713853</v>
      </c>
      <c r="AY16" s="98">
        <f t="shared" si="38"/>
        <v>639.75145784167148</v>
      </c>
      <c r="AZ16" s="98">
        <f t="shared" si="39"/>
        <v>658.94400157692166</v>
      </c>
      <c r="BA16" s="98">
        <f t="shared" si="40"/>
        <v>703.72660362583872</v>
      </c>
      <c r="BB16" s="98">
        <f t="shared" si="41"/>
        <v>735.71417651792217</v>
      </c>
      <c r="BC16" s="97">
        <v>670.41882136245658</v>
      </c>
      <c r="BD16" s="97">
        <f t="shared" si="42"/>
        <v>690.53138600333034</v>
      </c>
      <c r="BE16" s="97">
        <f t="shared" si="43"/>
        <v>737.46070349870229</v>
      </c>
      <c r="BF16" s="97">
        <f t="shared" si="44"/>
        <v>770.98164456682503</v>
      </c>
      <c r="BG16" s="98">
        <f t="shared" si="45"/>
        <v>779.69708924453698</v>
      </c>
      <c r="BH16" s="98">
        <f t="shared" si="46"/>
        <v>803.08800192187311</v>
      </c>
      <c r="BI16" s="98">
        <f t="shared" si="47"/>
        <v>857.66679816899079</v>
      </c>
      <c r="BJ16" s="98">
        <f t="shared" si="48"/>
        <v>896.65165263121742</v>
      </c>
      <c r="BK16" s="97">
        <v>741.0897512496673</v>
      </c>
      <c r="BL16" s="97">
        <f t="shared" si="49"/>
        <v>763.32244378715734</v>
      </c>
      <c r="BM16" s="97">
        <f t="shared" si="50"/>
        <v>815.19872637463413</v>
      </c>
      <c r="BN16" s="97">
        <f t="shared" si="51"/>
        <v>852.25321393711738</v>
      </c>
      <c r="BO16" s="98">
        <f t="shared" si="52"/>
        <v>861.88738070336308</v>
      </c>
      <c r="BP16" s="98">
        <f t="shared" si="53"/>
        <v>887.74400212446403</v>
      </c>
      <c r="BQ16" s="98">
        <f t="shared" si="54"/>
        <v>948.07611877369948</v>
      </c>
      <c r="BR16" s="98">
        <f t="shared" si="55"/>
        <v>991.17048780886751</v>
      </c>
      <c r="BS16" s="97">
        <v>788.84037955183669</v>
      </c>
      <c r="BT16" s="97">
        <f t="shared" si="56"/>
        <v>812.50559093839183</v>
      </c>
      <c r="BU16" s="97">
        <f t="shared" si="57"/>
        <v>867.72441750702046</v>
      </c>
      <c r="BV16" s="97">
        <f t="shared" si="58"/>
        <v>907.16643648461218</v>
      </c>
      <c r="BW16" s="98">
        <f t="shared" si="59"/>
        <v>917.42136141878609</v>
      </c>
      <c r="BX16" s="98">
        <f t="shared" si="60"/>
        <v>944.94400226134974</v>
      </c>
      <c r="BY16" s="98">
        <f t="shared" si="61"/>
        <v>1009.1634975606648</v>
      </c>
      <c r="BZ16" s="98">
        <f t="shared" si="62"/>
        <v>1055.034565631604</v>
      </c>
      <c r="CA16" s="97">
        <v>811.76068113687779</v>
      </c>
      <c r="CB16" s="97">
        <f t="shared" si="63"/>
        <v>836.11350157098411</v>
      </c>
      <c r="CC16" s="97">
        <f t="shared" si="64"/>
        <v>892.93674925056564</v>
      </c>
      <c r="CD16" s="97">
        <f t="shared" si="65"/>
        <v>933.52478330740939</v>
      </c>
      <c r="CE16" s="98">
        <f t="shared" si="66"/>
        <v>944.07767216218895</v>
      </c>
      <c r="CF16" s="98">
        <f t="shared" si="67"/>
        <v>972.40000232705461</v>
      </c>
      <c r="CG16" s="98">
        <f t="shared" si="68"/>
        <v>1038.4854393784078</v>
      </c>
      <c r="CH16" s="98">
        <f t="shared" si="69"/>
        <v>1085.6893229865173</v>
      </c>
    </row>
    <row r="17" spans="1:86" x14ac:dyDescent="0.25">
      <c r="A17" s="20">
        <v>60000589</v>
      </c>
      <c r="B17" s="21" t="s">
        <v>10</v>
      </c>
      <c r="C17" s="20">
        <v>60000589</v>
      </c>
      <c r="D17" s="117"/>
      <c r="E17" s="56" t="s">
        <v>23</v>
      </c>
      <c r="F17" s="62" t="s">
        <v>9</v>
      </c>
      <c r="G17" s="97">
        <v>265.87549838647851</v>
      </c>
      <c r="H17" s="97">
        <f t="shared" si="3"/>
        <v>273.85176333807289</v>
      </c>
      <c r="I17" s="97">
        <f t="shared" si="0"/>
        <v>292.46304822512639</v>
      </c>
      <c r="J17" s="97">
        <f t="shared" si="1"/>
        <v>305.75682314445027</v>
      </c>
      <c r="K17" s="98">
        <f t="shared" si="2"/>
        <v>309.2132046234745</v>
      </c>
      <c r="L17" s="98">
        <f t="shared" si="4"/>
        <v>318.48960076217872</v>
      </c>
      <c r="M17" s="98">
        <f t="shared" si="5"/>
        <v>340.13452508582196</v>
      </c>
      <c r="N17" s="98">
        <f t="shared" si="6"/>
        <v>355.59518531699564</v>
      </c>
      <c r="O17" s="97">
        <v>276.95364415258177</v>
      </c>
      <c r="P17" s="97">
        <f t="shared" si="7"/>
        <v>285.26225347715922</v>
      </c>
      <c r="Q17" s="97">
        <f t="shared" si="8"/>
        <v>304.64900856783999</v>
      </c>
      <c r="R17" s="97">
        <f t="shared" si="9"/>
        <v>318.49669077546901</v>
      </c>
      <c r="S17" s="98">
        <f t="shared" si="10"/>
        <v>322.09708814945259</v>
      </c>
      <c r="T17" s="98">
        <f t="shared" si="11"/>
        <v>331.76000079393617</v>
      </c>
      <c r="U17" s="98">
        <f t="shared" si="12"/>
        <v>354.3067969643979</v>
      </c>
      <c r="V17" s="98">
        <f t="shared" si="13"/>
        <v>370.41165137187045</v>
      </c>
      <c r="W17" s="97">
        <v>328.52432271892462</v>
      </c>
      <c r="X17" s="97">
        <f t="shared" si="14"/>
        <v>338.38005240049239</v>
      </c>
      <c r="Y17" s="97">
        <f t="shared" si="15"/>
        <v>361.37675499081712</v>
      </c>
      <c r="Z17" s="97">
        <f t="shared" si="16"/>
        <v>377.80297112676328</v>
      </c>
      <c r="AA17" s="98">
        <f t="shared" si="17"/>
        <v>382.07378732210935</v>
      </c>
      <c r="AB17" s="98">
        <f t="shared" si="18"/>
        <v>393.53600094177267</v>
      </c>
      <c r="AC17" s="98">
        <f t="shared" si="19"/>
        <v>420.28116605432029</v>
      </c>
      <c r="AD17" s="98">
        <f t="shared" si="20"/>
        <v>439.38485542042571</v>
      </c>
      <c r="AE17" s="97">
        <v>378.18497615318057</v>
      </c>
      <c r="AF17" s="97">
        <f t="shared" si="21"/>
        <v>389.53052543777602</v>
      </c>
      <c r="AG17" s="97">
        <f t="shared" si="22"/>
        <v>416.00347376849868</v>
      </c>
      <c r="AH17" s="97">
        <f t="shared" si="23"/>
        <v>434.91272257615765</v>
      </c>
      <c r="AI17" s="98">
        <f t="shared" si="24"/>
        <v>439.82912726614904</v>
      </c>
      <c r="AJ17" s="98">
        <f t="shared" si="25"/>
        <v>453.02400108413354</v>
      </c>
      <c r="AK17" s="98">
        <f t="shared" si="26"/>
        <v>483.81203999276397</v>
      </c>
      <c r="AL17" s="98">
        <f t="shared" si="27"/>
        <v>505.80349635607138</v>
      </c>
      <c r="AM17" s="97">
        <v>460.31605683291184</v>
      </c>
      <c r="AN17" s="97">
        <f t="shared" si="28"/>
        <v>474.12553853789922</v>
      </c>
      <c r="AO17" s="97">
        <f t="shared" si="29"/>
        <v>506.34766251620306</v>
      </c>
      <c r="AP17" s="97">
        <f t="shared" si="30"/>
        <v>529.36346535784855</v>
      </c>
      <c r="AQ17" s="98">
        <f t="shared" si="31"/>
        <v>535.34757409667645</v>
      </c>
      <c r="AR17" s="98">
        <f t="shared" si="32"/>
        <v>551.40800131957678</v>
      </c>
      <c r="AS17" s="98">
        <f t="shared" si="33"/>
        <v>588.88233150634414</v>
      </c>
      <c r="AT17" s="98">
        <f t="shared" si="34"/>
        <v>615.64971021117788</v>
      </c>
      <c r="AU17" s="97">
        <v>550.08723804099009</v>
      </c>
      <c r="AV17" s="97">
        <f t="shared" si="35"/>
        <v>566.58985518221982</v>
      </c>
      <c r="AW17" s="97">
        <f t="shared" si="36"/>
        <v>605.09596184508916</v>
      </c>
      <c r="AX17" s="97">
        <f t="shared" si="37"/>
        <v>632.60032374713853</v>
      </c>
      <c r="AY17" s="98">
        <f t="shared" si="38"/>
        <v>639.75145784167148</v>
      </c>
      <c r="AZ17" s="98">
        <f t="shared" si="39"/>
        <v>658.94400157692166</v>
      </c>
      <c r="BA17" s="98">
        <f t="shared" si="40"/>
        <v>703.72660362583872</v>
      </c>
      <c r="BB17" s="98">
        <f t="shared" si="41"/>
        <v>735.71417651792217</v>
      </c>
      <c r="BC17" s="97">
        <v>670.41882136245658</v>
      </c>
      <c r="BD17" s="97">
        <f t="shared" si="42"/>
        <v>690.53138600333034</v>
      </c>
      <c r="BE17" s="97">
        <f t="shared" si="43"/>
        <v>737.46070349870229</v>
      </c>
      <c r="BF17" s="97">
        <f t="shared" si="44"/>
        <v>770.98164456682503</v>
      </c>
      <c r="BG17" s="98">
        <f t="shared" si="45"/>
        <v>779.69708924453698</v>
      </c>
      <c r="BH17" s="98">
        <f t="shared" si="46"/>
        <v>803.08800192187311</v>
      </c>
      <c r="BI17" s="98">
        <f t="shared" si="47"/>
        <v>857.66679816899079</v>
      </c>
      <c r="BJ17" s="98">
        <f t="shared" si="48"/>
        <v>896.65165263121742</v>
      </c>
      <c r="BK17" s="97">
        <v>741.0897512496673</v>
      </c>
      <c r="BL17" s="97">
        <f t="shared" si="49"/>
        <v>763.32244378715734</v>
      </c>
      <c r="BM17" s="97">
        <f t="shared" si="50"/>
        <v>815.19872637463413</v>
      </c>
      <c r="BN17" s="97">
        <f t="shared" si="51"/>
        <v>852.25321393711738</v>
      </c>
      <c r="BO17" s="98">
        <f t="shared" si="52"/>
        <v>861.88738070336308</v>
      </c>
      <c r="BP17" s="98">
        <f t="shared" si="53"/>
        <v>887.74400212446403</v>
      </c>
      <c r="BQ17" s="98">
        <f t="shared" si="54"/>
        <v>948.07611877369948</v>
      </c>
      <c r="BR17" s="98">
        <f t="shared" si="55"/>
        <v>991.17048780886751</v>
      </c>
      <c r="BS17" s="97">
        <v>788.84037955183669</v>
      </c>
      <c r="BT17" s="97">
        <f t="shared" si="56"/>
        <v>812.50559093839183</v>
      </c>
      <c r="BU17" s="97">
        <f t="shared" si="57"/>
        <v>867.72441750702046</v>
      </c>
      <c r="BV17" s="97">
        <f t="shared" si="58"/>
        <v>907.16643648461218</v>
      </c>
      <c r="BW17" s="98">
        <f t="shared" si="59"/>
        <v>917.42136141878609</v>
      </c>
      <c r="BX17" s="98">
        <f t="shared" si="60"/>
        <v>944.94400226134974</v>
      </c>
      <c r="BY17" s="98">
        <f t="shared" si="61"/>
        <v>1009.1634975606648</v>
      </c>
      <c r="BZ17" s="98">
        <f t="shared" si="62"/>
        <v>1055.034565631604</v>
      </c>
      <c r="CA17" s="97">
        <v>811.76068113687779</v>
      </c>
      <c r="CB17" s="97">
        <f t="shared" si="63"/>
        <v>836.11350157098411</v>
      </c>
      <c r="CC17" s="97">
        <f t="shared" si="64"/>
        <v>892.93674925056564</v>
      </c>
      <c r="CD17" s="97">
        <f t="shared" si="65"/>
        <v>933.52478330740939</v>
      </c>
      <c r="CE17" s="98">
        <f t="shared" si="66"/>
        <v>944.07767216218895</v>
      </c>
      <c r="CF17" s="98">
        <f t="shared" si="67"/>
        <v>972.40000232705461</v>
      </c>
      <c r="CG17" s="98">
        <f t="shared" si="68"/>
        <v>1038.4854393784078</v>
      </c>
      <c r="CH17" s="98">
        <f t="shared" si="69"/>
        <v>1085.6893229865173</v>
      </c>
    </row>
    <row r="18" spans="1:86" x14ac:dyDescent="0.25">
      <c r="A18" s="64">
        <v>60034424</v>
      </c>
      <c r="B18" s="21" t="s">
        <v>10</v>
      </c>
      <c r="C18" s="21">
        <v>60034424</v>
      </c>
      <c r="D18" s="125" t="s">
        <v>24</v>
      </c>
      <c r="E18" s="68" t="s">
        <v>295</v>
      </c>
      <c r="F18" s="20" t="s">
        <v>9</v>
      </c>
      <c r="G18" s="97">
        <v>168.69341966590363</v>
      </c>
      <c r="H18" s="97">
        <f t="shared" si="3"/>
        <v>173.75422225588073</v>
      </c>
      <c r="I18" s="97">
        <f t="shared" si="0"/>
        <v>185.56276163249402</v>
      </c>
      <c r="J18" s="97">
        <f t="shared" si="1"/>
        <v>193.99743261578917</v>
      </c>
      <c r="K18" s="98">
        <f t="shared" si="2"/>
        <v>196.19044707144593</v>
      </c>
      <c r="L18" s="98">
        <f t="shared" si="4"/>
        <v>202.07616048358932</v>
      </c>
      <c r="M18" s="98">
        <f t="shared" si="5"/>
        <v>215.80949177859054</v>
      </c>
      <c r="N18" s="98">
        <f t="shared" si="6"/>
        <v>225.61901413216279</v>
      </c>
      <c r="O18" s="97">
        <v>175.72231215198298</v>
      </c>
      <c r="P18" s="97">
        <f t="shared" si="7"/>
        <v>180.99398151654248</v>
      </c>
      <c r="Q18" s="97">
        <f t="shared" si="8"/>
        <v>193.29454336718129</v>
      </c>
      <c r="R18" s="97">
        <f t="shared" si="9"/>
        <v>202.08065897478042</v>
      </c>
      <c r="S18" s="98">
        <f t="shared" si="10"/>
        <v>204.36504903275622</v>
      </c>
      <c r="T18" s="98">
        <f t="shared" si="11"/>
        <v>210.49600050373891</v>
      </c>
      <c r="U18" s="98">
        <f t="shared" si="12"/>
        <v>224.80155393603187</v>
      </c>
      <c r="V18" s="98">
        <f t="shared" si="13"/>
        <v>235.01980638766963</v>
      </c>
      <c r="W18" s="97">
        <v>231.53324651155836</v>
      </c>
      <c r="X18" s="97">
        <f t="shared" si="14"/>
        <v>238.47924390690511</v>
      </c>
      <c r="Y18" s="97">
        <f t="shared" si="15"/>
        <v>254.68657116271422</v>
      </c>
      <c r="Z18" s="97">
        <f t="shared" si="16"/>
        <v>266.26323348829209</v>
      </c>
      <c r="AA18" s="98">
        <f t="shared" si="17"/>
        <v>269.27316569294237</v>
      </c>
      <c r="AB18" s="98">
        <f t="shared" si="18"/>
        <v>277.35136066373065</v>
      </c>
      <c r="AC18" s="98">
        <f t="shared" si="19"/>
        <v>296.20048226223662</v>
      </c>
      <c r="AD18" s="98">
        <f t="shared" si="20"/>
        <v>309.66414054688369</v>
      </c>
      <c r="AE18" s="97">
        <v>246.67974580900645</v>
      </c>
      <c r="AF18" s="97">
        <f t="shared" si="21"/>
        <v>254.08013818327666</v>
      </c>
      <c r="AG18" s="97">
        <f t="shared" si="22"/>
        <v>271.34772038990712</v>
      </c>
      <c r="AH18" s="97">
        <f t="shared" si="23"/>
        <v>283.68170768035742</v>
      </c>
      <c r="AI18" s="98">
        <f t="shared" si="24"/>
        <v>286.88854437587452</v>
      </c>
      <c r="AJ18" s="98">
        <f t="shared" si="25"/>
        <v>295.49520070715079</v>
      </c>
      <c r="AK18" s="98">
        <f t="shared" si="26"/>
        <v>315.57739881346197</v>
      </c>
      <c r="AL18" s="98">
        <f t="shared" si="27"/>
        <v>329.92182603225569</v>
      </c>
      <c r="AM18" s="97">
        <v>260.81393178644856</v>
      </c>
      <c r="AN18" s="97">
        <f t="shared" si="28"/>
        <v>268.63834974004203</v>
      </c>
      <c r="AO18" s="97">
        <f t="shared" si="29"/>
        <v>286.89532496509344</v>
      </c>
      <c r="AP18" s="97">
        <f t="shared" si="30"/>
        <v>299.93602155441585</v>
      </c>
      <c r="AQ18" s="98">
        <f t="shared" si="31"/>
        <v>303.32660266763969</v>
      </c>
      <c r="AR18" s="98">
        <f t="shared" si="32"/>
        <v>312.42640074766888</v>
      </c>
      <c r="AS18" s="98">
        <f t="shared" si="33"/>
        <v>333.65926293440367</v>
      </c>
      <c r="AT18" s="98">
        <f t="shared" si="34"/>
        <v>348.82559306778563</v>
      </c>
      <c r="AU18" s="97">
        <v>285.49145649300971</v>
      </c>
      <c r="AV18" s="97">
        <f t="shared" si="35"/>
        <v>294.05620018780002</v>
      </c>
      <c r="AW18" s="97">
        <f t="shared" si="36"/>
        <v>314.04060214231072</v>
      </c>
      <c r="AX18" s="97">
        <f t="shared" si="37"/>
        <v>328.31517496696114</v>
      </c>
      <c r="AY18" s="98">
        <f t="shared" si="38"/>
        <v>332.02656390137031</v>
      </c>
      <c r="AZ18" s="98">
        <f t="shared" si="39"/>
        <v>341.98736081841145</v>
      </c>
      <c r="BA18" s="98">
        <f t="shared" si="40"/>
        <v>365.22922029150737</v>
      </c>
      <c r="BB18" s="98">
        <f t="shared" si="41"/>
        <v>381.83054848657582</v>
      </c>
      <c r="BC18" s="97">
        <v>353.79395521643261</v>
      </c>
      <c r="BD18" s="97">
        <f t="shared" si="42"/>
        <v>364.40777387292559</v>
      </c>
      <c r="BE18" s="97">
        <f t="shared" si="43"/>
        <v>389.1733507380759</v>
      </c>
      <c r="BF18" s="97">
        <f t="shared" si="44"/>
        <v>406.86304849889746</v>
      </c>
      <c r="BG18" s="98">
        <f t="shared" si="45"/>
        <v>411.46236991671111</v>
      </c>
      <c r="BH18" s="98">
        <f t="shared" si="46"/>
        <v>423.80624101421245</v>
      </c>
      <c r="BI18" s="98">
        <f t="shared" si="47"/>
        <v>452.60860690838228</v>
      </c>
      <c r="BJ18" s="98">
        <f t="shared" si="48"/>
        <v>473.18172540421773</v>
      </c>
      <c r="BK18" s="97">
        <v>393.44607695855399</v>
      </c>
      <c r="BL18" s="97">
        <f t="shared" si="49"/>
        <v>405.24945926731061</v>
      </c>
      <c r="BM18" s="97">
        <f t="shared" si="50"/>
        <v>432.7906846544094</v>
      </c>
      <c r="BN18" s="97">
        <f t="shared" si="51"/>
        <v>452.46298850233705</v>
      </c>
      <c r="BO18" s="98">
        <f t="shared" si="52"/>
        <v>457.57778750279829</v>
      </c>
      <c r="BP18" s="98">
        <f t="shared" si="53"/>
        <v>471.30512112788227</v>
      </c>
      <c r="BQ18" s="98">
        <f t="shared" si="54"/>
        <v>503.33556625307818</v>
      </c>
      <c r="BR18" s="98">
        <f t="shared" si="55"/>
        <v>526.21445562821793</v>
      </c>
      <c r="BS18" s="97">
        <v>413.19573682433122</v>
      </c>
      <c r="BT18" s="97">
        <f t="shared" si="56"/>
        <v>425.59160892906118</v>
      </c>
      <c r="BU18" s="97">
        <f t="shared" si="57"/>
        <v>454.51531050676437</v>
      </c>
      <c r="BV18" s="97">
        <f t="shared" si="58"/>
        <v>475.17509734798085</v>
      </c>
      <c r="BW18" s="98">
        <f t="shared" si="59"/>
        <v>480.54664192669725</v>
      </c>
      <c r="BX18" s="98">
        <f t="shared" si="60"/>
        <v>494.96304118449819</v>
      </c>
      <c r="BY18" s="98">
        <f t="shared" si="61"/>
        <v>528.601306119367</v>
      </c>
      <c r="BZ18" s="98">
        <f t="shared" si="62"/>
        <v>552.62863821570181</v>
      </c>
      <c r="CA18" s="97">
        <v>433.28920121388393</v>
      </c>
      <c r="CB18" s="97">
        <f t="shared" si="63"/>
        <v>446.28787725030048</v>
      </c>
      <c r="CC18" s="97">
        <f t="shared" si="64"/>
        <v>476.61812133527235</v>
      </c>
      <c r="CD18" s="97">
        <f t="shared" si="65"/>
        <v>498.28258139596647</v>
      </c>
      <c r="CE18" s="98">
        <f t="shared" si="66"/>
        <v>503.91534101174705</v>
      </c>
      <c r="CF18" s="98">
        <f t="shared" si="67"/>
        <v>519.03280124209948</v>
      </c>
      <c r="CG18" s="98">
        <f t="shared" si="68"/>
        <v>554.30687511292183</v>
      </c>
      <c r="CH18" s="98">
        <f t="shared" si="69"/>
        <v>579.50264216350911</v>
      </c>
    </row>
    <row r="19" spans="1:86" x14ac:dyDescent="0.25">
      <c r="A19" s="20">
        <v>60000775</v>
      </c>
      <c r="B19" s="21" t="s">
        <v>10</v>
      </c>
      <c r="C19" s="21">
        <v>60000775</v>
      </c>
      <c r="D19" s="125"/>
      <c r="E19" s="69" t="s">
        <v>25</v>
      </c>
      <c r="F19" s="20" t="s">
        <v>9</v>
      </c>
      <c r="G19" s="97">
        <v>168.69341966590363</v>
      </c>
      <c r="H19" s="97">
        <f t="shared" si="3"/>
        <v>173.75422225588073</v>
      </c>
      <c r="I19" s="97">
        <f t="shared" si="0"/>
        <v>185.56276163249402</v>
      </c>
      <c r="J19" s="97">
        <f t="shared" si="1"/>
        <v>193.99743261578917</v>
      </c>
      <c r="K19" s="98">
        <f t="shared" si="2"/>
        <v>196.19044707144593</v>
      </c>
      <c r="L19" s="98">
        <f t="shared" si="4"/>
        <v>202.07616048358932</v>
      </c>
      <c r="M19" s="98">
        <f t="shared" si="5"/>
        <v>215.80949177859054</v>
      </c>
      <c r="N19" s="98">
        <f t="shared" si="6"/>
        <v>225.61901413216279</v>
      </c>
      <c r="O19" s="97">
        <v>175.72231215198298</v>
      </c>
      <c r="P19" s="97">
        <f t="shared" si="7"/>
        <v>180.99398151654248</v>
      </c>
      <c r="Q19" s="97">
        <f t="shared" si="8"/>
        <v>193.29454336718129</v>
      </c>
      <c r="R19" s="97">
        <f t="shared" si="9"/>
        <v>202.08065897478042</v>
      </c>
      <c r="S19" s="98">
        <f t="shared" si="10"/>
        <v>204.36504903275622</v>
      </c>
      <c r="T19" s="98">
        <f t="shared" si="11"/>
        <v>210.49600050373891</v>
      </c>
      <c r="U19" s="98">
        <f t="shared" si="12"/>
        <v>224.80155393603187</v>
      </c>
      <c r="V19" s="98">
        <f t="shared" si="13"/>
        <v>235.01980638766963</v>
      </c>
      <c r="W19" s="97">
        <v>231.53324651155836</v>
      </c>
      <c r="X19" s="97">
        <f t="shared" si="14"/>
        <v>238.47924390690511</v>
      </c>
      <c r="Y19" s="97">
        <f t="shared" si="15"/>
        <v>254.68657116271422</v>
      </c>
      <c r="Z19" s="97">
        <f t="shared" si="16"/>
        <v>266.26323348829209</v>
      </c>
      <c r="AA19" s="98">
        <f t="shared" si="17"/>
        <v>269.27316569294237</v>
      </c>
      <c r="AB19" s="98">
        <f t="shared" si="18"/>
        <v>277.35136066373065</v>
      </c>
      <c r="AC19" s="98">
        <f t="shared" si="19"/>
        <v>296.20048226223662</v>
      </c>
      <c r="AD19" s="98">
        <f t="shared" si="20"/>
        <v>309.66414054688369</v>
      </c>
      <c r="AE19" s="97">
        <v>246.67974580900645</v>
      </c>
      <c r="AF19" s="97">
        <f t="shared" si="21"/>
        <v>254.08013818327666</v>
      </c>
      <c r="AG19" s="97">
        <f t="shared" si="22"/>
        <v>271.34772038990712</v>
      </c>
      <c r="AH19" s="97">
        <f t="shared" si="23"/>
        <v>283.68170768035742</v>
      </c>
      <c r="AI19" s="98">
        <f t="shared" si="24"/>
        <v>286.88854437587452</v>
      </c>
      <c r="AJ19" s="98">
        <f t="shared" si="25"/>
        <v>295.49520070715079</v>
      </c>
      <c r="AK19" s="98">
        <f t="shared" si="26"/>
        <v>315.57739881346197</v>
      </c>
      <c r="AL19" s="98">
        <f t="shared" si="27"/>
        <v>329.92182603225569</v>
      </c>
      <c r="AM19" s="97">
        <v>260.81393178644856</v>
      </c>
      <c r="AN19" s="97">
        <f t="shared" si="28"/>
        <v>268.63834974004203</v>
      </c>
      <c r="AO19" s="97">
        <f t="shared" si="29"/>
        <v>286.89532496509344</v>
      </c>
      <c r="AP19" s="97">
        <f t="shared" si="30"/>
        <v>299.93602155441585</v>
      </c>
      <c r="AQ19" s="98">
        <f t="shared" si="31"/>
        <v>303.32660266763969</v>
      </c>
      <c r="AR19" s="98">
        <f t="shared" si="32"/>
        <v>312.42640074766888</v>
      </c>
      <c r="AS19" s="98">
        <f t="shared" si="33"/>
        <v>333.65926293440367</v>
      </c>
      <c r="AT19" s="98">
        <f t="shared" si="34"/>
        <v>348.82559306778563</v>
      </c>
      <c r="AU19" s="97">
        <v>285.49145649300971</v>
      </c>
      <c r="AV19" s="97">
        <f t="shared" si="35"/>
        <v>294.05620018780002</v>
      </c>
      <c r="AW19" s="97">
        <f t="shared" si="36"/>
        <v>314.04060214231072</v>
      </c>
      <c r="AX19" s="97">
        <f t="shared" si="37"/>
        <v>328.31517496696114</v>
      </c>
      <c r="AY19" s="98">
        <f t="shared" si="38"/>
        <v>332.02656390137031</v>
      </c>
      <c r="AZ19" s="98">
        <f t="shared" si="39"/>
        <v>341.98736081841145</v>
      </c>
      <c r="BA19" s="98">
        <f t="shared" si="40"/>
        <v>365.22922029150737</v>
      </c>
      <c r="BB19" s="98">
        <f t="shared" si="41"/>
        <v>381.83054848657582</v>
      </c>
      <c r="BC19" s="97">
        <v>353.79395521643261</v>
      </c>
      <c r="BD19" s="97">
        <f t="shared" si="42"/>
        <v>364.40777387292559</v>
      </c>
      <c r="BE19" s="97">
        <f t="shared" si="43"/>
        <v>389.1733507380759</v>
      </c>
      <c r="BF19" s="97">
        <f t="shared" si="44"/>
        <v>406.86304849889746</v>
      </c>
      <c r="BG19" s="98">
        <f t="shared" si="45"/>
        <v>411.46236991671111</v>
      </c>
      <c r="BH19" s="98">
        <f t="shared" si="46"/>
        <v>423.80624101421245</v>
      </c>
      <c r="BI19" s="98">
        <f t="shared" si="47"/>
        <v>452.60860690838228</v>
      </c>
      <c r="BJ19" s="98">
        <f t="shared" si="48"/>
        <v>473.18172540421773</v>
      </c>
      <c r="BK19" s="97">
        <v>393.44607695855399</v>
      </c>
      <c r="BL19" s="97">
        <f t="shared" si="49"/>
        <v>405.24945926731061</v>
      </c>
      <c r="BM19" s="97">
        <f t="shared" si="50"/>
        <v>432.7906846544094</v>
      </c>
      <c r="BN19" s="97">
        <f t="shared" si="51"/>
        <v>452.46298850233705</v>
      </c>
      <c r="BO19" s="98">
        <f t="shared" si="52"/>
        <v>457.57778750279829</v>
      </c>
      <c r="BP19" s="98">
        <f t="shared" si="53"/>
        <v>471.30512112788227</v>
      </c>
      <c r="BQ19" s="98">
        <f t="shared" si="54"/>
        <v>503.33556625307818</v>
      </c>
      <c r="BR19" s="98">
        <f t="shared" si="55"/>
        <v>526.21445562821793</v>
      </c>
      <c r="BS19" s="97">
        <v>413.19573682433122</v>
      </c>
      <c r="BT19" s="97">
        <f t="shared" si="56"/>
        <v>425.59160892906118</v>
      </c>
      <c r="BU19" s="97">
        <f t="shared" si="57"/>
        <v>454.51531050676437</v>
      </c>
      <c r="BV19" s="97">
        <f t="shared" si="58"/>
        <v>475.17509734798085</v>
      </c>
      <c r="BW19" s="98">
        <f t="shared" si="59"/>
        <v>480.54664192669725</v>
      </c>
      <c r="BX19" s="98">
        <f t="shared" si="60"/>
        <v>494.96304118449819</v>
      </c>
      <c r="BY19" s="98">
        <f t="shared" si="61"/>
        <v>528.601306119367</v>
      </c>
      <c r="BZ19" s="98">
        <f t="shared" si="62"/>
        <v>552.62863821570181</v>
      </c>
      <c r="CA19" s="97">
        <v>433.28920121388393</v>
      </c>
      <c r="CB19" s="97">
        <f t="shared" si="63"/>
        <v>446.28787725030048</v>
      </c>
      <c r="CC19" s="97">
        <f t="shared" si="64"/>
        <v>476.61812133527235</v>
      </c>
      <c r="CD19" s="97">
        <f t="shared" si="65"/>
        <v>498.28258139596647</v>
      </c>
      <c r="CE19" s="98">
        <f t="shared" si="66"/>
        <v>503.91534101174705</v>
      </c>
      <c r="CF19" s="98">
        <f t="shared" si="67"/>
        <v>519.03280124209948</v>
      </c>
      <c r="CG19" s="98">
        <f t="shared" si="68"/>
        <v>554.30687511292183</v>
      </c>
      <c r="CH19" s="98">
        <f t="shared" si="69"/>
        <v>579.50264216350911</v>
      </c>
    </row>
    <row r="20" spans="1:86" s="84" customFormat="1" x14ac:dyDescent="0.25">
      <c r="A20" s="20">
        <v>80991246</v>
      </c>
      <c r="B20" s="21" t="s">
        <v>26</v>
      </c>
      <c r="C20" s="20">
        <v>1880991246</v>
      </c>
      <c r="D20" s="20" t="s">
        <v>307</v>
      </c>
      <c r="E20" s="56" t="s">
        <v>296</v>
      </c>
      <c r="F20" s="20" t="s">
        <v>9</v>
      </c>
      <c r="G20" s="97">
        <v>168.69341966590363</v>
      </c>
      <c r="H20" s="97">
        <f t="shared" si="3"/>
        <v>173.75422225588073</v>
      </c>
      <c r="I20" s="97">
        <f t="shared" si="0"/>
        <v>185.56276163249402</v>
      </c>
      <c r="J20" s="97">
        <f t="shared" si="1"/>
        <v>193.99743261578917</v>
      </c>
      <c r="K20" s="98">
        <f t="shared" si="2"/>
        <v>196.19044707144593</v>
      </c>
      <c r="L20" s="98">
        <f t="shared" si="4"/>
        <v>202.07616048358932</v>
      </c>
      <c r="M20" s="98">
        <f t="shared" si="5"/>
        <v>215.80949177859054</v>
      </c>
      <c r="N20" s="98">
        <f t="shared" si="6"/>
        <v>225.61901413216279</v>
      </c>
      <c r="O20" s="97">
        <v>175.72231215198298</v>
      </c>
      <c r="P20" s="97">
        <f t="shared" si="7"/>
        <v>180.99398151654248</v>
      </c>
      <c r="Q20" s="97">
        <f t="shared" si="8"/>
        <v>193.29454336718129</v>
      </c>
      <c r="R20" s="97">
        <f t="shared" si="9"/>
        <v>202.08065897478042</v>
      </c>
      <c r="S20" s="98">
        <f t="shared" si="10"/>
        <v>204.36504903275622</v>
      </c>
      <c r="T20" s="98">
        <f t="shared" si="11"/>
        <v>210.49600050373891</v>
      </c>
      <c r="U20" s="98">
        <f t="shared" si="12"/>
        <v>224.80155393603187</v>
      </c>
      <c r="V20" s="98">
        <f t="shared" si="13"/>
        <v>235.01980638766963</v>
      </c>
      <c r="W20" s="97">
        <v>231.53324651155836</v>
      </c>
      <c r="X20" s="97">
        <f t="shared" si="14"/>
        <v>238.47924390690511</v>
      </c>
      <c r="Y20" s="97">
        <f t="shared" si="15"/>
        <v>254.68657116271422</v>
      </c>
      <c r="Z20" s="97">
        <f t="shared" si="16"/>
        <v>266.26323348829209</v>
      </c>
      <c r="AA20" s="98">
        <f t="shared" si="17"/>
        <v>269.27316569294237</v>
      </c>
      <c r="AB20" s="98">
        <f t="shared" si="18"/>
        <v>277.35136066373065</v>
      </c>
      <c r="AC20" s="98">
        <f t="shared" si="19"/>
        <v>296.20048226223662</v>
      </c>
      <c r="AD20" s="98">
        <f t="shared" si="20"/>
        <v>309.66414054688369</v>
      </c>
      <c r="AE20" s="97">
        <v>246.67974580900645</v>
      </c>
      <c r="AF20" s="97">
        <f t="shared" si="21"/>
        <v>254.08013818327666</v>
      </c>
      <c r="AG20" s="97">
        <f t="shared" si="22"/>
        <v>271.34772038990712</v>
      </c>
      <c r="AH20" s="97">
        <f t="shared" si="23"/>
        <v>283.68170768035742</v>
      </c>
      <c r="AI20" s="98">
        <f t="shared" si="24"/>
        <v>286.88854437587452</v>
      </c>
      <c r="AJ20" s="98">
        <f t="shared" si="25"/>
        <v>295.49520070715079</v>
      </c>
      <c r="AK20" s="98">
        <f t="shared" si="26"/>
        <v>315.57739881346197</v>
      </c>
      <c r="AL20" s="98">
        <f t="shared" si="27"/>
        <v>329.92182603225569</v>
      </c>
      <c r="AM20" s="97">
        <v>260.81393178644856</v>
      </c>
      <c r="AN20" s="97">
        <f t="shared" si="28"/>
        <v>268.63834974004203</v>
      </c>
      <c r="AO20" s="97">
        <f t="shared" si="29"/>
        <v>286.89532496509344</v>
      </c>
      <c r="AP20" s="97">
        <f t="shared" si="30"/>
        <v>299.93602155441585</v>
      </c>
      <c r="AQ20" s="98">
        <f t="shared" si="31"/>
        <v>303.32660266763969</v>
      </c>
      <c r="AR20" s="98">
        <f t="shared" si="32"/>
        <v>312.42640074766888</v>
      </c>
      <c r="AS20" s="98">
        <f t="shared" si="33"/>
        <v>333.65926293440367</v>
      </c>
      <c r="AT20" s="98">
        <f t="shared" si="34"/>
        <v>348.82559306778563</v>
      </c>
      <c r="AU20" s="97">
        <v>285.49145649300971</v>
      </c>
      <c r="AV20" s="97">
        <f t="shared" si="35"/>
        <v>294.05620018780002</v>
      </c>
      <c r="AW20" s="97">
        <f t="shared" si="36"/>
        <v>314.04060214231072</v>
      </c>
      <c r="AX20" s="97">
        <f t="shared" si="37"/>
        <v>328.31517496696114</v>
      </c>
      <c r="AY20" s="98">
        <f t="shared" si="38"/>
        <v>332.02656390137031</v>
      </c>
      <c r="AZ20" s="98">
        <f t="shared" si="39"/>
        <v>341.98736081841145</v>
      </c>
      <c r="BA20" s="98">
        <f t="shared" si="40"/>
        <v>365.22922029150737</v>
      </c>
      <c r="BB20" s="98">
        <f t="shared" si="41"/>
        <v>381.83054848657582</v>
      </c>
      <c r="BC20" s="97">
        <v>353.79395521643261</v>
      </c>
      <c r="BD20" s="97">
        <f t="shared" si="42"/>
        <v>364.40777387292559</v>
      </c>
      <c r="BE20" s="97">
        <f t="shared" si="43"/>
        <v>389.1733507380759</v>
      </c>
      <c r="BF20" s="97">
        <f t="shared" si="44"/>
        <v>406.86304849889746</v>
      </c>
      <c r="BG20" s="98">
        <f t="shared" si="45"/>
        <v>411.46236991671111</v>
      </c>
      <c r="BH20" s="98">
        <f t="shared" si="46"/>
        <v>423.80624101421245</v>
      </c>
      <c r="BI20" s="98">
        <f t="shared" si="47"/>
        <v>452.60860690838228</v>
      </c>
      <c r="BJ20" s="98">
        <f t="shared" si="48"/>
        <v>473.18172540421773</v>
      </c>
      <c r="BK20" s="97">
        <v>393.44607695855399</v>
      </c>
      <c r="BL20" s="97">
        <f t="shared" si="49"/>
        <v>405.24945926731061</v>
      </c>
      <c r="BM20" s="97">
        <f t="shared" si="50"/>
        <v>432.7906846544094</v>
      </c>
      <c r="BN20" s="97">
        <f t="shared" si="51"/>
        <v>452.46298850233705</v>
      </c>
      <c r="BO20" s="98">
        <f t="shared" si="52"/>
        <v>457.57778750279829</v>
      </c>
      <c r="BP20" s="98">
        <f t="shared" si="53"/>
        <v>471.30512112788227</v>
      </c>
      <c r="BQ20" s="98">
        <f t="shared" si="54"/>
        <v>503.33556625307818</v>
      </c>
      <c r="BR20" s="98">
        <f t="shared" si="55"/>
        <v>526.21445562821793</v>
      </c>
      <c r="BS20" s="97">
        <v>413.19573682433122</v>
      </c>
      <c r="BT20" s="97">
        <f t="shared" si="56"/>
        <v>425.59160892906118</v>
      </c>
      <c r="BU20" s="97">
        <f t="shared" si="57"/>
        <v>454.51531050676437</v>
      </c>
      <c r="BV20" s="97">
        <f t="shared" si="58"/>
        <v>475.17509734798085</v>
      </c>
      <c r="BW20" s="98">
        <f t="shared" si="59"/>
        <v>480.54664192669725</v>
      </c>
      <c r="BX20" s="98">
        <f t="shared" si="60"/>
        <v>494.96304118449819</v>
      </c>
      <c r="BY20" s="98">
        <f t="shared" si="61"/>
        <v>528.601306119367</v>
      </c>
      <c r="BZ20" s="98">
        <f t="shared" si="62"/>
        <v>552.62863821570181</v>
      </c>
      <c r="CA20" s="97">
        <v>433.28920121388393</v>
      </c>
      <c r="CB20" s="97">
        <f t="shared" si="63"/>
        <v>446.28787725030048</v>
      </c>
      <c r="CC20" s="97">
        <f t="shared" si="64"/>
        <v>476.61812133527235</v>
      </c>
      <c r="CD20" s="97">
        <f t="shared" si="65"/>
        <v>498.28258139596647</v>
      </c>
      <c r="CE20" s="98">
        <f t="shared" si="66"/>
        <v>503.91534101174705</v>
      </c>
      <c r="CF20" s="98">
        <f t="shared" si="67"/>
        <v>519.03280124209948</v>
      </c>
      <c r="CG20" s="98">
        <f t="shared" si="68"/>
        <v>554.30687511292183</v>
      </c>
      <c r="CH20" s="98">
        <f t="shared" si="69"/>
        <v>579.50264216350911</v>
      </c>
    </row>
    <row r="21" spans="1:86" x14ac:dyDescent="0.25">
      <c r="A21" s="20">
        <v>60000040</v>
      </c>
      <c r="B21" s="21" t="s">
        <v>10</v>
      </c>
      <c r="C21" s="20">
        <v>60000040</v>
      </c>
      <c r="D21" s="118" t="s">
        <v>27</v>
      </c>
      <c r="E21" s="56" t="s">
        <v>28</v>
      </c>
      <c r="F21" s="20" t="s">
        <v>9</v>
      </c>
      <c r="G21" s="97">
        <v>265.87549838647851</v>
      </c>
      <c r="H21" s="97">
        <f t="shared" si="3"/>
        <v>273.85176333807289</v>
      </c>
      <c r="I21" s="97">
        <f t="shared" si="0"/>
        <v>292.46304822512639</v>
      </c>
      <c r="J21" s="97">
        <f t="shared" si="1"/>
        <v>305.75682314445027</v>
      </c>
      <c r="K21" s="98">
        <f t="shared" si="2"/>
        <v>309.2132046234745</v>
      </c>
      <c r="L21" s="98">
        <f t="shared" si="4"/>
        <v>318.48960076217872</v>
      </c>
      <c r="M21" s="98">
        <f t="shared" si="5"/>
        <v>340.13452508582196</v>
      </c>
      <c r="N21" s="98">
        <f t="shared" si="6"/>
        <v>355.59518531699564</v>
      </c>
      <c r="O21" s="97">
        <v>276.95364415258177</v>
      </c>
      <c r="P21" s="97">
        <f t="shared" si="7"/>
        <v>285.26225347715922</v>
      </c>
      <c r="Q21" s="97">
        <f t="shared" si="8"/>
        <v>304.64900856783999</v>
      </c>
      <c r="R21" s="97">
        <f t="shared" si="9"/>
        <v>318.49669077546901</v>
      </c>
      <c r="S21" s="98">
        <f t="shared" si="10"/>
        <v>322.09708814945259</v>
      </c>
      <c r="T21" s="98">
        <f t="shared" si="11"/>
        <v>331.76000079393617</v>
      </c>
      <c r="U21" s="98">
        <f t="shared" si="12"/>
        <v>354.3067969643979</v>
      </c>
      <c r="V21" s="98">
        <f t="shared" si="13"/>
        <v>370.41165137187045</v>
      </c>
      <c r="W21" s="97">
        <v>328.52432271892462</v>
      </c>
      <c r="X21" s="97">
        <f t="shared" si="14"/>
        <v>338.38005240049239</v>
      </c>
      <c r="Y21" s="97">
        <f t="shared" si="15"/>
        <v>361.37675499081712</v>
      </c>
      <c r="Z21" s="97">
        <f t="shared" si="16"/>
        <v>377.80297112676328</v>
      </c>
      <c r="AA21" s="98">
        <f t="shared" si="17"/>
        <v>382.07378732210935</v>
      </c>
      <c r="AB21" s="98">
        <f t="shared" si="18"/>
        <v>393.53600094177267</v>
      </c>
      <c r="AC21" s="98">
        <f t="shared" si="19"/>
        <v>420.28116605432029</v>
      </c>
      <c r="AD21" s="98">
        <f t="shared" si="20"/>
        <v>439.38485542042571</v>
      </c>
      <c r="AE21" s="97">
        <v>378.18497615318057</v>
      </c>
      <c r="AF21" s="97">
        <f t="shared" si="21"/>
        <v>389.53052543777602</v>
      </c>
      <c r="AG21" s="97">
        <f t="shared" si="22"/>
        <v>416.00347376849868</v>
      </c>
      <c r="AH21" s="97">
        <f t="shared" si="23"/>
        <v>434.91272257615765</v>
      </c>
      <c r="AI21" s="98">
        <f t="shared" si="24"/>
        <v>439.82912726614904</v>
      </c>
      <c r="AJ21" s="98">
        <f t="shared" si="25"/>
        <v>453.02400108413354</v>
      </c>
      <c r="AK21" s="98">
        <f t="shared" si="26"/>
        <v>483.81203999276397</v>
      </c>
      <c r="AL21" s="98">
        <f t="shared" si="27"/>
        <v>505.80349635607138</v>
      </c>
      <c r="AM21" s="97">
        <v>460.31605683291184</v>
      </c>
      <c r="AN21" s="97">
        <f t="shared" si="28"/>
        <v>474.12553853789922</v>
      </c>
      <c r="AO21" s="97">
        <f t="shared" si="29"/>
        <v>506.34766251620306</v>
      </c>
      <c r="AP21" s="97">
        <f t="shared" si="30"/>
        <v>529.36346535784855</v>
      </c>
      <c r="AQ21" s="98">
        <f t="shared" si="31"/>
        <v>535.34757409667645</v>
      </c>
      <c r="AR21" s="98">
        <f t="shared" si="32"/>
        <v>551.40800131957678</v>
      </c>
      <c r="AS21" s="98">
        <f t="shared" si="33"/>
        <v>588.88233150634414</v>
      </c>
      <c r="AT21" s="98">
        <f t="shared" si="34"/>
        <v>615.64971021117788</v>
      </c>
      <c r="AU21" s="97">
        <v>550.08723804099009</v>
      </c>
      <c r="AV21" s="97">
        <f t="shared" si="35"/>
        <v>566.58985518221982</v>
      </c>
      <c r="AW21" s="97">
        <f t="shared" si="36"/>
        <v>605.09596184508916</v>
      </c>
      <c r="AX21" s="97">
        <f t="shared" si="37"/>
        <v>632.60032374713853</v>
      </c>
      <c r="AY21" s="98">
        <f t="shared" si="38"/>
        <v>639.75145784167148</v>
      </c>
      <c r="AZ21" s="98">
        <f t="shared" si="39"/>
        <v>658.94400157692166</v>
      </c>
      <c r="BA21" s="98">
        <f t="shared" si="40"/>
        <v>703.72660362583872</v>
      </c>
      <c r="BB21" s="98">
        <f t="shared" si="41"/>
        <v>735.71417651792217</v>
      </c>
      <c r="BC21" s="97">
        <v>670.41882136245658</v>
      </c>
      <c r="BD21" s="97">
        <f t="shared" si="42"/>
        <v>690.53138600333034</v>
      </c>
      <c r="BE21" s="97">
        <f t="shared" si="43"/>
        <v>737.46070349870229</v>
      </c>
      <c r="BF21" s="97">
        <f t="shared" si="44"/>
        <v>770.98164456682503</v>
      </c>
      <c r="BG21" s="98">
        <f t="shared" si="45"/>
        <v>779.69708924453698</v>
      </c>
      <c r="BH21" s="98">
        <f t="shared" si="46"/>
        <v>803.08800192187311</v>
      </c>
      <c r="BI21" s="98">
        <f t="shared" si="47"/>
        <v>857.66679816899079</v>
      </c>
      <c r="BJ21" s="98">
        <f t="shared" si="48"/>
        <v>896.65165263121742</v>
      </c>
      <c r="BK21" s="97">
        <v>741.0897512496673</v>
      </c>
      <c r="BL21" s="97">
        <f t="shared" si="49"/>
        <v>763.32244378715734</v>
      </c>
      <c r="BM21" s="97">
        <f t="shared" si="50"/>
        <v>815.19872637463413</v>
      </c>
      <c r="BN21" s="97">
        <f t="shared" si="51"/>
        <v>852.25321393711738</v>
      </c>
      <c r="BO21" s="98">
        <f t="shared" si="52"/>
        <v>861.88738070336308</v>
      </c>
      <c r="BP21" s="98">
        <f t="shared" si="53"/>
        <v>887.74400212446403</v>
      </c>
      <c r="BQ21" s="98">
        <f t="shared" si="54"/>
        <v>948.07611877369948</v>
      </c>
      <c r="BR21" s="98">
        <f t="shared" si="55"/>
        <v>991.17048780886751</v>
      </c>
      <c r="BS21" s="97">
        <v>788.84037955183669</v>
      </c>
      <c r="BT21" s="97">
        <f t="shared" si="56"/>
        <v>812.50559093839183</v>
      </c>
      <c r="BU21" s="97">
        <f t="shared" si="57"/>
        <v>867.72441750702046</v>
      </c>
      <c r="BV21" s="97">
        <f t="shared" si="58"/>
        <v>907.16643648461218</v>
      </c>
      <c r="BW21" s="98">
        <f t="shared" si="59"/>
        <v>917.42136141878609</v>
      </c>
      <c r="BX21" s="98">
        <f t="shared" si="60"/>
        <v>944.94400226134974</v>
      </c>
      <c r="BY21" s="98">
        <f t="shared" si="61"/>
        <v>1009.1634975606648</v>
      </c>
      <c r="BZ21" s="98">
        <f t="shared" si="62"/>
        <v>1055.034565631604</v>
      </c>
      <c r="CA21" s="97">
        <v>811.76068113687779</v>
      </c>
      <c r="CB21" s="97">
        <f t="shared" si="63"/>
        <v>836.11350157098411</v>
      </c>
      <c r="CC21" s="97">
        <f t="shared" si="64"/>
        <v>892.93674925056564</v>
      </c>
      <c r="CD21" s="97">
        <f t="shared" si="65"/>
        <v>933.52478330740939</v>
      </c>
      <c r="CE21" s="98">
        <f t="shared" si="66"/>
        <v>944.07767216218895</v>
      </c>
      <c r="CF21" s="98">
        <f t="shared" si="67"/>
        <v>972.40000232705461</v>
      </c>
      <c r="CG21" s="98">
        <f t="shared" si="68"/>
        <v>1038.4854393784078</v>
      </c>
      <c r="CH21" s="98">
        <f t="shared" si="69"/>
        <v>1085.6893229865173</v>
      </c>
    </row>
    <row r="22" spans="1:86" x14ac:dyDescent="0.25">
      <c r="A22" s="20">
        <v>60034068</v>
      </c>
      <c r="B22" s="21" t="s">
        <v>10</v>
      </c>
      <c r="C22" s="20">
        <v>60034068</v>
      </c>
      <c r="D22" s="119"/>
      <c r="E22" s="56" t="s">
        <v>29</v>
      </c>
      <c r="F22" s="20" t="s">
        <v>9</v>
      </c>
      <c r="G22" s="97">
        <v>265.87549838647851</v>
      </c>
      <c r="H22" s="97">
        <f t="shared" si="3"/>
        <v>273.85176333807289</v>
      </c>
      <c r="I22" s="97">
        <f t="shared" si="0"/>
        <v>292.46304822512639</v>
      </c>
      <c r="J22" s="97">
        <f t="shared" si="1"/>
        <v>305.75682314445027</v>
      </c>
      <c r="K22" s="98">
        <f t="shared" si="2"/>
        <v>309.2132046234745</v>
      </c>
      <c r="L22" s="98">
        <f t="shared" si="4"/>
        <v>318.48960076217872</v>
      </c>
      <c r="M22" s="98">
        <f t="shared" si="5"/>
        <v>340.13452508582196</v>
      </c>
      <c r="N22" s="98">
        <f t="shared" si="6"/>
        <v>355.59518531699564</v>
      </c>
      <c r="O22" s="97">
        <v>276.95364415258177</v>
      </c>
      <c r="P22" s="97">
        <f t="shared" si="7"/>
        <v>285.26225347715922</v>
      </c>
      <c r="Q22" s="97">
        <f t="shared" si="8"/>
        <v>304.64900856783999</v>
      </c>
      <c r="R22" s="97">
        <f t="shared" si="9"/>
        <v>318.49669077546901</v>
      </c>
      <c r="S22" s="98">
        <f t="shared" si="10"/>
        <v>322.09708814945259</v>
      </c>
      <c r="T22" s="98">
        <f t="shared" si="11"/>
        <v>331.76000079393617</v>
      </c>
      <c r="U22" s="98">
        <f t="shared" si="12"/>
        <v>354.3067969643979</v>
      </c>
      <c r="V22" s="98">
        <f t="shared" si="13"/>
        <v>370.41165137187045</v>
      </c>
      <c r="W22" s="97">
        <v>328.52432271892462</v>
      </c>
      <c r="X22" s="97">
        <f t="shared" si="14"/>
        <v>338.38005240049239</v>
      </c>
      <c r="Y22" s="97">
        <f t="shared" si="15"/>
        <v>361.37675499081712</v>
      </c>
      <c r="Z22" s="97">
        <f t="shared" si="16"/>
        <v>377.80297112676328</v>
      </c>
      <c r="AA22" s="98">
        <f t="shared" si="17"/>
        <v>382.07378732210935</v>
      </c>
      <c r="AB22" s="98">
        <f t="shared" si="18"/>
        <v>393.53600094177267</v>
      </c>
      <c r="AC22" s="98">
        <f t="shared" si="19"/>
        <v>420.28116605432029</v>
      </c>
      <c r="AD22" s="98">
        <f t="shared" si="20"/>
        <v>439.38485542042571</v>
      </c>
      <c r="AE22" s="97">
        <v>378.18497615318057</v>
      </c>
      <c r="AF22" s="97">
        <f t="shared" si="21"/>
        <v>389.53052543777602</v>
      </c>
      <c r="AG22" s="97">
        <f t="shared" si="22"/>
        <v>416.00347376849868</v>
      </c>
      <c r="AH22" s="97">
        <f t="shared" si="23"/>
        <v>434.91272257615765</v>
      </c>
      <c r="AI22" s="98">
        <f t="shared" si="24"/>
        <v>439.82912726614904</v>
      </c>
      <c r="AJ22" s="98">
        <f t="shared" si="25"/>
        <v>453.02400108413354</v>
      </c>
      <c r="AK22" s="98">
        <f t="shared" si="26"/>
        <v>483.81203999276397</v>
      </c>
      <c r="AL22" s="98">
        <f t="shared" si="27"/>
        <v>505.80349635607138</v>
      </c>
      <c r="AM22" s="97">
        <v>460.31605683291184</v>
      </c>
      <c r="AN22" s="97">
        <f t="shared" si="28"/>
        <v>474.12553853789922</v>
      </c>
      <c r="AO22" s="97">
        <f t="shared" si="29"/>
        <v>506.34766251620306</v>
      </c>
      <c r="AP22" s="97">
        <f t="shared" si="30"/>
        <v>529.36346535784855</v>
      </c>
      <c r="AQ22" s="98">
        <f t="shared" si="31"/>
        <v>535.34757409667645</v>
      </c>
      <c r="AR22" s="98">
        <f t="shared" si="32"/>
        <v>551.40800131957678</v>
      </c>
      <c r="AS22" s="98">
        <f t="shared" si="33"/>
        <v>588.88233150634414</v>
      </c>
      <c r="AT22" s="98">
        <f t="shared" si="34"/>
        <v>615.64971021117788</v>
      </c>
      <c r="AU22" s="97">
        <v>550.08723804099009</v>
      </c>
      <c r="AV22" s="97">
        <f t="shared" si="35"/>
        <v>566.58985518221982</v>
      </c>
      <c r="AW22" s="97">
        <f t="shared" si="36"/>
        <v>605.09596184508916</v>
      </c>
      <c r="AX22" s="97">
        <f t="shared" si="37"/>
        <v>632.60032374713853</v>
      </c>
      <c r="AY22" s="98">
        <f t="shared" si="38"/>
        <v>639.75145784167148</v>
      </c>
      <c r="AZ22" s="98">
        <f t="shared" si="39"/>
        <v>658.94400157692166</v>
      </c>
      <c r="BA22" s="98">
        <f t="shared" si="40"/>
        <v>703.72660362583872</v>
      </c>
      <c r="BB22" s="98">
        <f t="shared" si="41"/>
        <v>735.71417651792217</v>
      </c>
      <c r="BC22" s="97">
        <v>670.41882136245658</v>
      </c>
      <c r="BD22" s="97">
        <f t="shared" si="42"/>
        <v>690.53138600333034</v>
      </c>
      <c r="BE22" s="97">
        <f t="shared" si="43"/>
        <v>737.46070349870229</v>
      </c>
      <c r="BF22" s="97">
        <f t="shared" si="44"/>
        <v>770.98164456682503</v>
      </c>
      <c r="BG22" s="98">
        <f t="shared" si="45"/>
        <v>779.69708924453698</v>
      </c>
      <c r="BH22" s="98">
        <f t="shared" si="46"/>
        <v>803.08800192187311</v>
      </c>
      <c r="BI22" s="98">
        <f t="shared" si="47"/>
        <v>857.66679816899079</v>
      </c>
      <c r="BJ22" s="98">
        <f t="shared" si="48"/>
        <v>896.65165263121742</v>
      </c>
      <c r="BK22" s="97">
        <v>741.0897512496673</v>
      </c>
      <c r="BL22" s="97">
        <f t="shared" si="49"/>
        <v>763.32244378715734</v>
      </c>
      <c r="BM22" s="97">
        <f t="shared" si="50"/>
        <v>815.19872637463413</v>
      </c>
      <c r="BN22" s="97">
        <f t="shared" si="51"/>
        <v>852.25321393711738</v>
      </c>
      <c r="BO22" s="98">
        <f t="shared" si="52"/>
        <v>861.88738070336308</v>
      </c>
      <c r="BP22" s="98">
        <f t="shared" si="53"/>
        <v>887.74400212446403</v>
      </c>
      <c r="BQ22" s="98">
        <f t="shared" si="54"/>
        <v>948.07611877369948</v>
      </c>
      <c r="BR22" s="98">
        <f t="shared" si="55"/>
        <v>991.17048780886751</v>
      </c>
      <c r="BS22" s="97">
        <v>788.84037955183669</v>
      </c>
      <c r="BT22" s="97">
        <f t="shared" si="56"/>
        <v>812.50559093839183</v>
      </c>
      <c r="BU22" s="97">
        <f t="shared" si="57"/>
        <v>867.72441750702046</v>
      </c>
      <c r="BV22" s="97">
        <f t="shared" si="58"/>
        <v>907.16643648461218</v>
      </c>
      <c r="BW22" s="98">
        <f t="shared" si="59"/>
        <v>917.42136141878609</v>
      </c>
      <c r="BX22" s="98">
        <f t="shared" si="60"/>
        <v>944.94400226134974</v>
      </c>
      <c r="BY22" s="98">
        <f t="shared" si="61"/>
        <v>1009.1634975606648</v>
      </c>
      <c r="BZ22" s="98">
        <f t="shared" si="62"/>
        <v>1055.034565631604</v>
      </c>
      <c r="CA22" s="97">
        <v>811.76068113687779</v>
      </c>
      <c r="CB22" s="97">
        <f t="shared" si="63"/>
        <v>836.11350157098411</v>
      </c>
      <c r="CC22" s="97">
        <f t="shared" si="64"/>
        <v>892.93674925056564</v>
      </c>
      <c r="CD22" s="97">
        <f t="shared" si="65"/>
        <v>933.52478330740939</v>
      </c>
      <c r="CE22" s="98">
        <f t="shared" si="66"/>
        <v>944.07767216218895</v>
      </c>
      <c r="CF22" s="98">
        <f t="shared" si="67"/>
        <v>972.40000232705461</v>
      </c>
      <c r="CG22" s="98">
        <f t="shared" si="68"/>
        <v>1038.4854393784078</v>
      </c>
      <c r="CH22" s="98">
        <f t="shared" si="69"/>
        <v>1085.6893229865173</v>
      </c>
    </row>
    <row r="23" spans="1:86" x14ac:dyDescent="0.25">
      <c r="A23" s="61">
        <v>60000198</v>
      </c>
      <c r="B23" s="21" t="s">
        <v>10</v>
      </c>
      <c r="C23" s="20">
        <v>60000198</v>
      </c>
      <c r="D23" s="119"/>
      <c r="E23" s="56" t="s">
        <v>286</v>
      </c>
      <c r="F23" s="20" t="s">
        <v>9</v>
      </c>
      <c r="G23" s="97">
        <v>265.87549838647851</v>
      </c>
      <c r="H23" s="97">
        <f t="shared" si="3"/>
        <v>273.85176333807289</v>
      </c>
      <c r="I23" s="97">
        <f t="shared" si="0"/>
        <v>292.46304822512639</v>
      </c>
      <c r="J23" s="97">
        <f t="shared" si="1"/>
        <v>305.75682314445027</v>
      </c>
      <c r="K23" s="98">
        <f t="shared" si="2"/>
        <v>309.2132046234745</v>
      </c>
      <c r="L23" s="98">
        <f t="shared" si="4"/>
        <v>318.48960076217872</v>
      </c>
      <c r="M23" s="98">
        <f t="shared" si="5"/>
        <v>340.13452508582196</v>
      </c>
      <c r="N23" s="98">
        <f t="shared" si="6"/>
        <v>355.59518531699564</v>
      </c>
      <c r="O23" s="97">
        <v>276.95364415258177</v>
      </c>
      <c r="P23" s="97">
        <f t="shared" si="7"/>
        <v>285.26225347715922</v>
      </c>
      <c r="Q23" s="97">
        <f t="shared" si="8"/>
        <v>304.64900856783999</v>
      </c>
      <c r="R23" s="97">
        <f t="shared" si="9"/>
        <v>318.49669077546901</v>
      </c>
      <c r="S23" s="98">
        <f t="shared" si="10"/>
        <v>322.09708814945259</v>
      </c>
      <c r="T23" s="98">
        <f t="shared" si="11"/>
        <v>331.76000079393617</v>
      </c>
      <c r="U23" s="98">
        <f t="shared" si="12"/>
        <v>354.3067969643979</v>
      </c>
      <c r="V23" s="98">
        <f t="shared" si="13"/>
        <v>370.41165137187045</v>
      </c>
      <c r="W23" s="97">
        <v>328.52432271892462</v>
      </c>
      <c r="X23" s="97">
        <f t="shared" si="14"/>
        <v>338.38005240049239</v>
      </c>
      <c r="Y23" s="97">
        <f t="shared" si="15"/>
        <v>361.37675499081712</v>
      </c>
      <c r="Z23" s="97">
        <f t="shared" si="16"/>
        <v>377.80297112676328</v>
      </c>
      <c r="AA23" s="98">
        <f t="shared" si="17"/>
        <v>382.07378732210935</v>
      </c>
      <c r="AB23" s="98">
        <f t="shared" si="18"/>
        <v>393.53600094177267</v>
      </c>
      <c r="AC23" s="98">
        <f t="shared" si="19"/>
        <v>420.28116605432029</v>
      </c>
      <c r="AD23" s="98">
        <f t="shared" si="20"/>
        <v>439.38485542042571</v>
      </c>
      <c r="AE23" s="97">
        <v>378.18497615318057</v>
      </c>
      <c r="AF23" s="97">
        <f t="shared" si="21"/>
        <v>389.53052543777602</v>
      </c>
      <c r="AG23" s="97">
        <f t="shared" si="22"/>
        <v>416.00347376849868</v>
      </c>
      <c r="AH23" s="97">
        <f t="shared" si="23"/>
        <v>434.91272257615765</v>
      </c>
      <c r="AI23" s="98">
        <f t="shared" si="24"/>
        <v>439.82912726614904</v>
      </c>
      <c r="AJ23" s="98">
        <f t="shared" si="25"/>
        <v>453.02400108413354</v>
      </c>
      <c r="AK23" s="98">
        <f t="shared" si="26"/>
        <v>483.81203999276397</v>
      </c>
      <c r="AL23" s="98">
        <f t="shared" si="27"/>
        <v>505.80349635607138</v>
      </c>
      <c r="AM23" s="97">
        <v>460.31605683291184</v>
      </c>
      <c r="AN23" s="97">
        <f t="shared" si="28"/>
        <v>474.12553853789922</v>
      </c>
      <c r="AO23" s="97">
        <f t="shared" si="29"/>
        <v>506.34766251620306</v>
      </c>
      <c r="AP23" s="97">
        <f t="shared" si="30"/>
        <v>529.36346535784855</v>
      </c>
      <c r="AQ23" s="98">
        <f t="shared" si="31"/>
        <v>535.34757409667645</v>
      </c>
      <c r="AR23" s="98">
        <f t="shared" si="32"/>
        <v>551.40800131957678</v>
      </c>
      <c r="AS23" s="98">
        <f t="shared" si="33"/>
        <v>588.88233150634414</v>
      </c>
      <c r="AT23" s="98">
        <f t="shared" si="34"/>
        <v>615.64971021117788</v>
      </c>
      <c r="AU23" s="97">
        <v>550.08723804099009</v>
      </c>
      <c r="AV23" s="97">
        <f t="shared" si="35"/>
        <v>566.58985518221982</v>
      </c>
      <c r="AW23" s="97">
        <f t="shared" si="36"/>
        <v>605.09596184508916</v>
      </c>
      <c r="AX23" s="97">
        <f t="shared" si="37"/>
        <v>632.60032374713853</v>
      </c>
      <c r="AY23" s="98">
        <f t="shared" si="38"/>
        <v>639.75145784167148</v>
      </c>
      <c r="AZ23" s="98">
        <f t="shared" si="39"/>
        <v>658.94400157692166</v>
      </c>
      <c r="BA23" s="98">
        <f t="shared" si="40"/>
        <v>703.72660362583872</v>
      </c>
      <c r="BB23" s="98">
        <f t="shared" si="41"/>
        <v>735.71417651792217</v>
      </c>
      <c r="BC23" s="97">
        <v>670.41882136245658</v>
      </c>
      <c r="BD23" s="97">
        <f t="shared" si="42"/>
        <v>690.53138600333034</v>
      </c>
      <c r="BE23" s="97">
        <f t="shared" si="43"/>
        <v>737.46070349870229</v>
      </c>
      <c r="BF23" s="97">
        <f t="shared" si="44"/>
        <v>770.98164456682503</v>
      </c>
      <c r="BG23" s="98">
        <f t="shared" si="45"/>
        <v>779.69708924453698</v>
      </c>
      <c r="BH23" s="98">
        <f t="shared" si="46"/>
        <v>803.08800192187311</v>
      </c>
      <c r="BI23" s="98">
        <f t="shared" si="47"/>
        <v>857.66679816899079</v>
      </c>
      <c r="BJ23" s="98">
        <f t="shared" si="48"/>
        <v>896.65165263121742</v>
      </c>
      <c r="BK23" s="97">
        <v>741.0897512496673</v>
      </c>
      <c r="BL23" s="97">
        <f t="shared" si="49"/>
        <v>763.32244378715734</v>
      </c>
      <c r="BM23" s="97">
        <f t="shared" si="50"/>
        <v>815.19872637463413</v>
      </c>
      <c r="BN23" s="97">
        <f t="shared" si="51"/>
        <v>852.25321393711738</v>
      </c>
      <c r="BO23" s="98">
        <f t="shared" si="52"/>
        <v>861.88738070336308</v>
      </c>
      <c r="BP23" s="98">
        <f t="shared" si="53"/>
        <v>887.74400212446403</v>
      </c>
      <c r="BQ23" s="98">
        <f t="shared" si="54"/>
        <v>948.07611877369948</v>
      </c>
      <c r="BR23" s="98">
        <f t="shared" si="55"/>
        <v>991.17048780886751</v>
      </c>
      <c r="BS23" s="97">
        <v>788.84037955183669</v>
      </c>
      <c r="BT23" s="97">
        <f t="shared" si="56"/>
        <v>812.50559093839183</v>
      </c>
      <c r="BU23" s="97">
        <f t="shared" si="57"/>
        <v>867.72441750702046</v>
      </c>
      <c r="BV23" s="97">
        <f t="shared" si="58"/>
        <v>907.16643648461218</v>
      </c>
      <c r="BW23" s="98">
        <f t="shared" si="59"/>
        <v>917.42136141878609</v>
      </c>
      <c r="BX23" s="98">
        <f t="shared" si="60"/>
        <v>944.94400226134974</v>
      </c>
      <c r="BY23" s="98">
        <f t="shared" si="61"/>
        <v>1009.1634975606648</v>
      </c>
      <c r="BZ23" s="98">
        <f t="shared" si="62"/>
        <v>1055.034565631604</v>
      </c>
      <c r="CA23" s="97">
        <v>811.76068113687779</v>
      </c>
      <c r="CB23" s="97">
        <f t="shared" si="63"/>
        <v>836.11350157098411</v>
      </c>
      <c r="CC23" s="97">
        <f t="shared" si="64"/>
        <v>892.93674925056564</v>
      </c>
      <c r="CD23" s="97">
        <f t="shared" si="65"/>
        <v>933.52478330740939</v>
      </c>
      <c r="CE23" s="98">
        <f t="shared" si="66"/>
        <v>944.07767216218895</v>
      </c>
      <c r="CF23" s="98">
        <f t="shared" si="67"/>
        <v>972.40000232705461</v>
      </c>
      <c r="CG23" s="98">
        <f t="shared" si="68"/>
        <v>1038.4854393784078</v>
      </c>
      <c r="CH23" s="98">
        <f t="shared" si="69"/>
        <v>1085.6893229865173</v>
      </c>
    </row>
    <row r="24" spans="1:86" ht="25.5" x14ac:dyDescent="0.25">
      <c r="A24" s="61">
        <v>60000201</v>
      </c>
      <c r="B24" s="21" t="s">
        <v>10</v>
      </c>
      <c r="C24" s="20">
        <v>60000201</v>
      </c>
      <c r="D24" s="119"/>
      <c r="E24" s="56" t="s">
        <v>283</v>
      </c>
      <c r="F24" s="20" t="s">
        <v>9</v>
      </c>
      <c r="G24" s="97">
        <v>265.87549838647851</v>
      </c>
      <c r="H24" s="97">
        <f t="shared" si="3"/>
        <v>273.85176333807289</v>
      </c>
      <c r="I24" s="97">
        <f t="shared" si="0"/>
        <v>292.46304822512639</v>
      </c>
      <c r="J24" s="97">
        <f t="shared" si="1"/>
        <v>305.75682314445027</v>
      </c>
      <c r="K24" s="98">
        <f t="shared" si="2"/>
        <v>309.2132046234745</v>
      </c>
      <c r="L24" s="98">
        <f t="shared" si="4"/>
        <v>318.48960076217872</v>
      </c>
      <c r="M24" s="98">
        <f t="shared" si="5"/>
        <v>340.13452508582196</v>
      </c>
      <c r="N24" s="98">
        <f t="shared" si="6"/>
        <v>355.59518531699564</v>
      </c>
      <c r="O24" s="97">
        <v>276.95364415258177</v>
      </c>
      <c r="P24" s="97">
        <f t="shared" si="7"/>
        <v>285.26225347715922</v>
      </c>
      <c r="Q24" s="97">
        <f t="shared" si="8"/>
        <v>304.64900856783999</v>
      </c>
      <c r="R24" s="97">
        <f t="shared" si="9"/>
        <v>318.49669077546901</v>
      </c>
      <c r="S24" s="98">
        <f t="shared" si="10"/>
        <v>322.09708814945259</v>
      </c>
      <c r="T24" s="98">
        <f t="shared" si="11"/>
        <v>331.76000079393617</v>
      </c>
      <c r="U24" s="98">
        <f t="shared" si="12"/>
        <v>354.3067969643979</v>
      </c>
      <c r="V24" s="98">
        <f t="shared" si="13"/>
        <v>370.41165137187045</v>
      </c>
      <c r="W24" s="97">
        <v>328.52432271892462</v>
      </c>
      <c r="X24" s="97">
        <f t="shared" si="14"/>
        <v>338.38005240049239</v>
      </c>
      <c r="Y24" s="97">
        <f t="shared" si="15"/>
        <v>361.37675499081712</v>
      </c>
      <c r="Z24" s="97">
        <f t="shared" si="16"/>
        <v>377.80297112676328</v>
      </c>
      <c r="AA24" s="98">
        <f t="shared" si="17"/>
        <v>382.07378732210935</v>
      </c>
      <c r="AB24" s="98">
        <f t="shared" si="18"/>
        <v>393.53600094177267</v>
      </c>
      <c r="AC24" s="98">
        <f t="shared" si="19"/>
        <v>420.28116605432029</v>
      </c>
      <c r="AD24" s="98">
        <f t="shared" si="20"/>
        <v>439.38485542042571</v>
      </c>
      <c r="AE24" s="97">
        <v>378.18497615318057</v>
      </c>
      <c r="AF24" s="97">
        <f t="shared" si="21"/>
        <v>389.53052543777602</v>
      </c>
      <c r="AG24" s="97">
        <f t="shared" si="22"/>
        <v>416.00347376849868</v>
      </c>
      <c r="AH24" s="97">
        <f t="shared" si="23"/>
        <v>434.91272257615765</v>
      </c>
      <c r="AI24" s="98">
        <f t="shared" si="24"/>
        <v>439.82912726614904</v>
      </c>
      <c r="AJ24" s="98">
        <f t="shared" si="25"/>
        <v>453.02400108413354</v>
      </c>
      <c r="AK24" s="98">
        <f t="shared" si="26"/>
        <v>483.81203999276397</v>
      </c>
      <c r="AL24" s="98">
        <f t="shared" si="27"/>
        <v>505.80349635607138</v>
      </c>
      <c r="AM24" s="97">
        <v>460.31605683291184</v>
      </c>
      <c r="AN24" s="97">
        <f t="shared" si="28"/>
        <v>474.12553853789922</v>
      </c>
      <c r="AO24" s="97">
        <f t="shared" si="29"/>
        <v>506.34766251620306</v>
      </c>
      <c r="AP24" s="97">
        <f t="shared" si="30"/>
        <v>529.36346535784855</v>
      </c>
      <c r="AQ24" s="98">
        <f t="shared" si="31"/>
        <v>535.34757409667645</v>
      </c>
      <c r="AR24" s="98">
        <f t="shared" si="32"/>
        <v>551.40800131957678</v>
      </c>
      <c r="AS24" s="98">
        <f t="shared" si="33"/>
        <v>588.88233150634414</v>
      </c>
      <c r="AT24" s="98">
        <f t="shared" si="34"/>
        <v>615.64971021117788</v>
      </c>
      <c r="AU24" s="97">
        <v>550.08723804099009</v>
      </c>
      <c r="AV24" s="97">
        <f t="shared" si="35"/>
        <v>566.58985518221982</v>
      </c>
      <c r="AW24" s="97">
        <f t="shared" si="36"/>
        <v>605.09596184508916</v>
      </c>
      <c r="AX24" s="97">
        <f t="shared" si="37"/>
        <v>632.60032374713853</v>
      </c>
      <c r="AY24" s="98">
        <f t="shared" si="38"/>
        <v>639.75145784167148</v>
      </c>
      <c r="AZ24" s="98">
        <f t="shared" si="39"/>
        <v>658.94400157692166</v>
      </c>
      <c r="BA24" s="98">
        <f t="shared" si="40"/>
        <v>703.72660362583872</v>
      </c>
      <c r="BB24" s="98">
        <f t="shared" si="41"/>
        <v>735.71417651792217</v>
      </c>
      <c r="BC24" s="97">
        <v>670.41882136245658</v>
      </c>
      <c r="BD24" s="97">
        <f t="shared" si="42"/>
        <v>690.53138600333034</v>
      </c>
      <c r="BE24" s="97">
        <f t="shared" si="43"/>
        <v>737.46070349870229</v>
      </c>
      <c r="BF24" s="97">
        <f t="shared" si="44"/>
        <v>770.98164456682503</v>
      </c>
      <c r="BG24" s="98">
        <f t="shared" si="45"/>
        <v>779.69708924453698</v>
      </c>
      <c r="BH24" s="98">
        <f t="shared" si="46"/>
        <v>803.08800192187311</v>
      </c>
      <c r="BI24" s="98">
        <f t="shared" si="47"/>
        <v>857.66679816899079</v>
      </c>
      <c r="BJ24" s="98">
        <f t="shared" si="48"/>
        <v>896.65165263121742</v>
      </c>
      <c r="BK24" s="97">
        <v>741.0897512496673</v>
      </c>
      <c r="BL24" s="97">
        <f t="shared" si="49"/>
        <v>763.32244378715734</v>
      </c>
      <c r="BM24" s="97">
        <f t="shared" si="50"/>
        <v>815.19872637463413</v>
      </c>
      <c r="BN24" s="97">
        <f t="shared" si="51"/>
        <v>852.25321393711738</v>
      </c>
      <c r="BO24" s="98">
        <f t="shared" si="52"/>
        <v>861.88738070336308</v>
      </c>
      <c r="BP24" s="98">
        <f t="shared" si="53"/>
        <v>887.74400212446403</v>
      </c>
      <c r="BQ24" s="98">
        <f t="shared" si="54"/>
        <v>948.07611877369948</v>
      </c>
      <c r="BR24" s="98">
        <f t="shared" si="55"/>
        <v>991.17048780886751</v>
      </c>
      <c r="BS24" s="97">
        <v>788.84037955183669</v>
      </c>
      <c r="BT24" s="97">
        <f t="shared" si="56"/>
        <v>812.50559093839183</v>
      </c>
      <c r="BU24" s="97">
        <f t="shared" si="57"/>
        <v>867.72441750702046</v>
      </c>
      <c r="BV24" s="97">
        <f t="shared" si="58"/>
        <v>907.16643648461218</v>
      </c>
      <c r="BW24" s="98">
        <f t="shared" si="59"/>
        <v>917.42136141878609</v>
      </c>
      <c r="BX24" s="98">
        <f t="shared" si="60"/>
        <v>944.94400226134974</v>
      </c>
      <c r="BY24" s="98">
        <f t="shared" si="61"/>
        <v>1009.1634975606648</v>
      </c>
      <c r="BZ24" s="98">
        <f t="shared" si="62"/>
        <v>1055.034565631604</v>
      </c>
      <c r="CA24" s="97">
        <v>811.76068113687779</v>
      </c>
      <c r="CB24" s="97">
        <f t="shared" si="63"/>
        <v>836.11350157098411</v>
      </c>
      <c r="CC24" s="97">
        <f t="shared" si="64"/>
        <v>892.93674925056564</v>
      </c>
      <c r="CD24" s="97">
        <f t="shared" si="65"/>
        <v>933.52478330740939</v>
      </c>
      <c r="CE24" s="98">
        <f t="shared" si="66"/>
        <v>944.07767216218895</v>
      </c>
      <c r="CF24" s="98">
        <f t="shared" si="67"/>
        <v>972.40000232705461</v>
      </c>
      <c r="CG24" s="98">
        <f t="shared" si="68"/>
        <v>1038.4854393784078</v>
      </c>
      <c r="CH24" s="98">
        <f t="shared" si="69"/>
        <v>1085.6893229865173</v>
      </c>
    </row>
    <row r="25" spans="1:86" x14ac:dyDescent="0.25">
      <c r="A25" s="61">
        <v>60000210</v>
      </c>
      <c r="B25" s="21" t="s">
        <v>10</v>
      </c>
      <c r="C25" s="20">
        <v>60000210</v>
      </c>
      <c r="D25" s="119"/>
      <c r="E25" s="56" t="s">
        <v>287</v>
      </c>
      <c r="F25" s="20" t="s">
        <v>9</v>
      </c>
      <c r="G25" s="97">
        <v>265.87549838647851</v>
      </c>
      <c r="H25" s="97">
        <f t="shared" si="3"/>
        <v>273.85176333807289</v>
      </c>
      <c r="I25" s="97">
        <f t="shared" si="0"/>
        <v>292.46304822512639</v>
      </c>
      <c r="J25" s="97">
        <f t="shared" si="1"/>
        <v>305.75682314445027</v>
      </c>
      <c r="K25" s="98">
        <f t="shared" si="2"/>
        <v>309.2132046234745</v>
      </c>
      <c r="L25" s="98">
        <f t="shared" si="4"/>
        <v>318.48960076217872</v>
      </c>
      <c r="M25" s="98">
        <f t="shared" si="5"/>
        <v>340.13452508582196</v>
      </c>
      <c r="N25" s="98">
        <f t="shared" si="6"/>
        <v>355.59518531699564</v>
      </c>
      <c r="O25" s="97">
        <v>276.95364415258177</v>
      </c>
      <c r="P25" s="97">
        <f t="shared" si="7"/>
        <v>285.26225347715922</v>
      </c>
      <c r="Q25" s="97">
        <f t="shared" si="8"/>
        <v>304.64900856783999</v>
      </c>
      <c r="R25" s="97">
        <f t="shared" si="9"/>
        <v>318.49669077546901</v>
      </c>
      <c r="S25" s="98">
        <f t="shared" si="10"/>
        <v>322.09708814945259</v>
      </c>
      <c r="T25" s="98">
        <f t="shared" si="11"/>
        <v>331.76000079393617</v>
      </c>
      <c r="U25" s="98">
        <f t="shared" si="12"/>
        <v>354.3067969643979</v>
      </c>
      <c r="V25" s="98">
        <f t="shared" si="13"/>
        <v>370.41165137187045</v>
      </c>
      <c r="W25" s="97">
        <v>328.52432271892462</v>
      </c>
      <c r="X25" s="97">
        <f t="shared" si="14"/>
        <v>338.38005240049239</v>
      </c>
      <c r="Y25" s="97">
        <f t="shared" si="15"/>
        <v>361.37675499081712</v>
      </c>
      <c r="Z25" s="97">
        <f t="shared" si="16"/>
        <v>377.80297112676328</v>
      </c>
      <c r="AA25" s="98">
        <f t="shared" si="17"/>
        <v>382.07378732210935</v>
      </c>
      <c r="AB25" s="98">
        <f t="shared" si="18"/>
        <v>393.53600094177267</v>
      </c>
      <c r="AC25" s="98">
        <f t="shared" si="19"/>
        <v>420.28116605432029</v>
      </c>
      <c r="AD25" s="98">
        <f t="shared" si="20"/>
        <v>439.38485542042571</v>
      </c>
      <c r="AE25" s="97">
        <v>378.18497615318057</v>
      </c>
      <c r="AF25" s="97">
        <f t="shared" si="21"/>
        <v>389.53052543777602</v>
      </c>
      <c r="AG25" s="97">
        <f t="shared" si="22"/>
        <v>416.00347376849868</v>
      </c>
      <c r="AH25" s="97">
        <f t="shared" si="23"/>
        <v>434.91272257615765</v>
      </c>
      <c r="AI25" s="98">
        <f t="shared" si="24"/>
        <v>439.82912726614904</v>
      </c>
      <c r="AJ25" s="98">
        <f t="shared" si="25"/>
        <v>453.02400108413354</v>
      </c>
      <c r="AK25" s="98">
        <f t="shared" si="26"/>
        <v>483.81203999276397</v>
      </c>
      <c r="AL25" s="98">
        <f t="shared" si="27"/>
        <v>505.80349635607138</v>
      </c>
      <c r="AM25" s="97">
        <v>460.31605683291184</v>
      </c>
      <c r="AN25" s="97">
        <f t="shared" si="28"/>
        <v>474.12553853789922</v>
      </c>
      <c r="AO25" s="97">
        <f t="shared" si="29"/>
        <v>506.34766251620306</v>
      </c>
      <c r="AP25" s="97">
        <f t="shared" si="30"/>
        <v>529.36346535784855</v>
      </c>
      <c r="AQ25" s="98">
        <f t="shared" si="31"/>
        <v>535.34757409667645</v>
      </c>
      <c r="AR25" s="98">
        <f t="shared" si="32"/>
        <v>551.40800131957678</v>
      </c>
      <c r="AS25" s="98">
        <f t="shared" si="33"/>
        <v>588.88233150634414</v>
      </c>
      <c r="AT25" s="98">
        <f t="shared" si="34"/>
        <v>615.64971021117788</v>
      </c>
      <c r="AU25" s="97">
        <v>550.08723804099009</v>
      </c>
      <c r="AV25" s="97">
        <f t="shared" si="35"/>
        <v>566.58985518221982</v>
      </c>
      <c r="AW25" s="97">
        <f t="shared" si="36"/>
        <v>605.09596184508916</v>
      </c>
      <c r="AX25" s="97">
        <f t="shared" si="37"/>
        <v>632.60032374713853</v>
      </c>
      <c r="AY25" s="98">
        <f t="shared" si="38"/>
        <v>639.75145784167148</v>
      </c>
      <c r="AZ25" s="98">
        <f t="shared" si="39"/>
        <v>658.94400157692166</v>
      </c>
      <c r="BA25" s="98">
        <f t="shared" si="40"/>
        <v>703.72660362583872</v>
      </c>
      <c r="BB25" s="98">
        <f t="shared" si="41"/>
        <v>735.71417651792217</v>
      </c>
      <c r="BC25" s="97">
        <v>670.41882136245658</v>
      </c>
      <c r="BD25" s="97">
        <f t="shared" si="42"/>
        <v>690.53138600333034</v>
      </c>
      <c r="BE25" s="97">
        <f t="shared" si="43"/>
        <v>737.46070349870229</v>
      </c>
      <c r="BF25" s="97">
        <f t="shared" si="44"/>
        <v>770.98164456682503</v>
      </c>
      <c r="BG25" s="98">
        <f t="shared" si="45"/>
        <v>779.69708924453698</v>
      </c>
      <c r="BH25" s="98">
        <f t="shared" si="46"/>
        <v>803.08800192187311</v>
      </c>
      <c r="BI25" s="98">
        <f t="shared" si="47"/>
        <v>857.66679816899079</v>
      </c>
      <c r="BJ25" s="98">
        <f t="shared" si="48"/>
        <v>896.65165263121742</v>
      </c>
      <c r="BK25" s="97">
        <v>741.0897512496673</v>
      </c>
      <c r="BL25" s="97">
        <f t="shared" si="49"/>
        <v>763.32244378715734</v>
      </c>
      <c r="BM25" s="97">
        <f t="shared" si="50"/>
        <v>815.19872637463413</v>
      </c>
      <c r="BN25" s="97">
        <f t="shared" si="51"/>
        <v>852.25321393711738</v>
      </c>
      <c r="BO25" s="98">
        <f t="shared" si="52"/>
        <v>861.88738070336308</v>
      </c>
      <c r="BP25" s="98">
        <f t="shared" si="53"/>
        <v>887.74400212446403</v>
      </c>
      <c r="BQ25" s="98">
        <f t="shared" si="54"/>
        <v>948.07611877369948</v>
      </c>
      <c r="BR25" s="98">
        <f t="shared" si="55"/>
        <v>991.17048780886751</v>
      </c>
      <c r="BS25" s="97">
        <v>788.84037955183669</v>
      </c>
      <c r="BT25" s="97">
        <f t="shared" si="56"/>
        <v>812.50559093839183</v>
      </c>
      <c r="BU25" s="97">
        <f t="shared" si="57"/>
        <v>867.72441750702046</v>
      </c>
      <c r="BV25" s="97">
        <f t="shared" si="58"/>
        <v>907.16643648461218</v>
      </c>
      <c r="BW25" s="98">
        <f t="shared" si="59"/>
        <v>917.42136141878609</v>
      </c>
      <c r="BX25" s="98">
        <f t="shared" si="60"/>
        <v>944.94400226134974</v>
      </c>
      <c r="BY25" s="98">
        <f t="shared" si="61"/>
        <v>1009.1634975606648</v>
      </c>
      <c r="BZ25" s="98">
        <f t="shared" si="62"/>
        <v>1055.034565631604</v>
      </c>
      <c r="CA25" s="97">
        <v>811.76068113687779</v>
      </c>
      <c r="CB25" s="97">
        <f t="shared" si="63"/>
        <v>836.11350157098411</v>
      </c>
      <c r="CC25" s="97">
        <f t="shared" si="64"/>
        <v>892.93674925056564</v>
      </c>
      <c r="CD25" s="97">
        <f t="shared" si="65"/>
        <v>933.52478330740939</v>
      </c>
      <c r="CE25" s="98">
        <f t="shared" si="66"/>
        <v>944.07767216218895</v>
      </c>
      <c r="CF25" s="98">
        <f t="shared" si="67"/>
        <v>972.40000232705461</v>
      </c>
      <c r="CG25" s="98">
        <f t="shared" si="68"/>
        <v>1038.4854393784078</v>
      </c>
      <c r="CH25" s="98">
        <f t="shared" si="69"/>
        <v>1085.6893229865173</v>
      </c>
    </row>
    <row r="26" spans="1:86" x14ac:dyDescent="0.25">
      <c r="A26" s="20">
        <v>60000023</v>
      </c>
      <c r="B26" s="21" t="s">
        <v>10</v>
      </c>
      <c r="C26" s="20">
        <v>60000023</v>
      </c>
      <c r="D26" s="120"/>
      <c r="E26" s="56" t="s">
        <v>30</v>
      </c>
      <c r="F26" s="20" t="s">
        <v>9</v>
      </c>
      <c r="G26" s="97">
        <v>265.87549838647851</v>
      </c>
      <c r="H26" s="97">
        <f t="shared" si="3"/>
        <v>273.85176333807289</v>
      </c>
      <c r="I26" s="97">
        <f t="shared" si="0"/>
        <v>292.46304822512639</v>
      </c>
      <c r="J26" s="97">
        <f t="shared" si="1"/>
        <v>305.75682314445027</v>
      </c>
      <c r="K26" s="98">
        <f t="shared" si="2"/>
        <v>309.2132046234745</v>
      </c>
      <c r="L26" s="98">
        <f t="shared" si="4"/>
        <v>318.48960076217872</v>
      </c>
      <c r="M26" s="98">
        <f t="shared" si="5"/>
        <v>340.13452508582196</v>
      </c>
      <c r="N26" s="98">
        <f t="shared" si="6"/>
        <v>355.59518531699564</v>
      </c>
      <c r="O26" s="97">
        <v>276.95364415258177</v>
      </c>
      <c r="P26" s="97">
        <f t="shared" si="7"/>
        <v>285.26225347715922</v>
      </c>
      <c r="Q26" s="97">
        <f t="shared" si="8"/>
        <v>304.64900856783999</v>
      </c>
      <c r="R26" s="97">
        <f t="shared" si="9"/>
        <v>318.49669077546901</v>
      </c>
      <c r="S26" s="98">
        <f t="shared" si="10"/>
        <v>322.09708814945259</v>
      </c>
      <c r="T26" s="98">
        <f t="shared" si="11"/>
        <v>331.76000079393617</v>
      </c>
      <c r="U26" s="98">
        <f t="shared" si="12"/>
        <v>354.3067969643979</v>
      </c>
      <c r="V26" s="98">
        <f t="shared" si="13"/>
        <v>370.41165137187045</v>
      </c>
      <c r="W26" s="97">
        <v>328.52432271892462</v>
      </c>
      <c r="X26" s="97">
        <f t="shared" si="14"/>
        <v>338.38005240049239</v>
      </c>
      <c r="Y26" s="97">
        <f t="shared" si="15"/>
        <v>361.37675499081712</v>
      </c>
      <c r="Z26" s="97">
        <f t="shared" si="16"/>
        <v>377.80297112676328</v>
      </c>
      <c r="AA26" s="98">
        <f t="shared" si="17"/>
        <v>382.07378732210935</v>
      </c>
      <c r="AB26" s="98">
        <f t="shared" si="18"/>
        <v>393.53600094177267</v>
      </c>
      <c r="AC26" s="98">
        <f t="shared" si="19"/>
        <v>420.28116605432029</v>
      </c>
      <c r="AD26" s="98">
        <f t="shared" si="20"/>
        <v>439.38485542042571</v>
      </c>
      <c r="AE26" s="97">
        <v>378.18497615318057</v>
      </c>
      <c r="AF26" s="97">
        <f t="shared" si="21"/>
        <v>389.53052543777602</v>
      </c>
      <c r="AG26" s="97">
        <f t="shared" si="22"/>
        <v>416.00347376849868</v>
      </c>
      <c r="AH26" s="97">
        <f t="shared" si="23"/>
        <v>434.91272257615765</v>
      </c>
      <c r="AI26" s="98">
        <f t="shared" si="24"/>
        <v>439.82912726614904</v>
      </c>
      <c r="AJ26" s="98">
        <f t="shared" si="25"/>
        <v>453.02400108413354</v>
      </c>
      <c r="AK26" s="98">
        <f t="shared" si="26"/>
        <v>483.81203999276397</v>
      </c>
      <c r="AL26" s="98">
        <f t="shared" si="27"/>
        <v>505.80349635607138</v>
      </c>
      <c r="AM26" s="97">
        <v>460.31605683291184</v>
      </c>
      <c r="AN26" s="97">
        <f t="shared" si="28"/>
        <v>474.12553853789922</v>
      </c>
      <c r="AO26" s="97">
        <f t="shared" si="29"/>
        <v>506.34766251620306</v>
      </c>
      <c r="AP26" s="97">
        <f t="shared" si="30"/>
        <v>529.36346535784855</v>
      </c>
      <c r="AQ26" s="98">
        <f t="shared" si="31"/>
        <v>535.34757409667645</v>
      </c>
      <c r="AR26" s="98">
        <f t="shared" si="32"/>
        <v>551.40800131957678</v>
      </c>
      <c r="AS26" s="98">
        <f t="shared" si="33"/>
        <v>588.88233150634414</v>
      </c>
      <c r="AT26" s="98">
        <f t="shared" si="34"/>
        <v>615.64971021117788</v>
      </c>
      <c r="AU26" s="97">
        <v>550.08723804099009</v>
      </c>
      <c r="AV26" s="97">
        <f t="shared" si="35"/>
        <v>566.58985518221982</v>
      </c>
      <c r="AW26" s="97">
        <f t="shared" si="36"/>
        <v>605.09596184508916</v>
      </c>
      <c r="AX26" s="97">
        <f t="shared" si="37"/>
        <v>632.60032374713853</v>
      </c>
      <c r="AY26" s="98">
        <f t="shared" si="38"/>
        <v>639.75145784167148</v>
      </c>
      <c r="AZ26" s="98">
        <f t="shared" si="39"/>
        <v>658.94400157692166</v>
      </c>
      <c r="BA26" s="98">
        <f t="shared" si="40"/>
        <v>703.72660362583872</v>
      </c>
      <c r="BB26" s="98">
        <f t="shared" si="41"/>
        <v>735.71417651792217</v>
      </c>
      <c r="BC26" s="97">
        <v>670.41882136245658</v>
      </c>
      <c r="BD26" s="97">
        <f t="shared" si="42"/>
        <v>690.53138600333034</v>
      </c>
      <c r="BE26" s="97">
        <f t="shared" si="43"/>
        <v>737.46070349870229</v>
      </c>
      <c r="BF26" s="97">
        <f t="shared" si="44"/>
        <v>770.98164456682503</v>
      </c>
      <c r="BG26" s="98">
        <f t="shared" si="45"/>
        <v>779.69708924453698</v>
      </c>
      <c r="BH26" s="98">
        <f t="shared" si="46"/>
        <v>803.08800192187311</v>
      </c>
      <c r="BI26" s="98">
        <f t="shared" si="47"/>
        <v>857.66679816899079</v>
      </c>
      <c r="BJ26" s="98">
        <f t="shared" si="48"/>
        <v>896.65165263121742</v>
      </c>
      <c r="BK26" s="97">
        <v>741.0897512496673</v>
      </c>
      <c r="BL26" s="97">
        <f t="shared" si="49"/>
        <v>763.32244378715734</v>
      </c>
      <c r="BM26" s="97">
        <f t="shared" si="50"/>
        <v>815.19872637463413</v>
      </c>
      <c r="BN26" s="97">
        <f t="shared" si="51"/>
        <v>852.25321393711738</v>
      </c>
      <c r="BO26" s="98">
        <f t="shared" si="52"/>
        <v>861.88738070336308</v>
      </c>
      <c r="BP26" s="98">
        <f t="shared" si="53"/>
        <v>887.74400212446403</v>
      </c>
      <c r="BQ26" s="98">
        <f t="shared" si="54"/>
        <v>948.07611877369948</v>
      </c>
      <c r="BR26" s="98">
        <f t="shared" si="55"/>
        <v>991.17048780886751</v>
      </c>
      <c r="BS26" s="97">
        <v>788.84037955183669</v>
      </c>
      <c r="BT26" s="97">
        <f t="shared" si="56"/>
        <v>812.50559093839183</v>
      </c>
      <c r="BU26" s="97">
        <f t="shared" si="57"/>
        <v>867.72441750702046</v>
      </c>
      <c r="BV26" s="97">
        <f t="shared" si="58"/>
        <v>907.16643648461218</v>
      </c>
      <c r="BW26" s="98">
        <f t="shared" si="59"/>
        <v>917.42136141878609</v>
      </c>
      <c r="BX26" s="98">
        <f t="shared" si="60"/>
        <v>944.94400226134974</v>
      </c>
      <c r="BY26" s="98">
        <f t="shared" si="61"/>
        <v>1009.1634975606648</v>
      </c>
      <c r="BZ26" s="98">
        <f t="shared" si="62"/>
        <v>1055.034565631604</v>
      </c>
      <c r="CA26" s="97">
        <v>811.76068113687779</v>
      </c>
      <c r="CB26" s="97">
        <f t="shared" si="63"/>
        <v>836.11350157098411</v>
      </c>
      <c r="CC26" s="97">
        <f t="shared" si="64"/>
        <v>892.93674925056564</v>
      </c>
      <c r="CD26" s="97">
        <f t="shared" si="65"/>
        <v>933.52478330740939</v>
      </c>
      <c r="CE26" s="98">
        <f t="shared" si="66"/>
        <v>944.07767216218895</v>
      </c>
      <c r="CF26" s="98">
        <f t="shared" si="67"/>
        <v>972.40000232705461</v>
      </c>
      <c r="CG26" s="98">
        <f t="shared" si="68"/>
        <v>1038.4854393784078</v>
      </c>
      <c r="CH26" s="98">
        <f t="shared" si="69"/>
        <v>1085.6893229865173</v>
      </c>
    </row>
    <row r="27" spans="1:86" x14ac:dyDescent="0.25">
      <c r="A27" s="20">
        <v>60000066</v>
      </c>
      <c r="B27" s="21" t="s">
        <v>10</v>
      </c>
      <c r="C27" s="20">
        <v>60000066</v>
      </c>
      <c r="D27" s="20" t="s">
        <v>31</v>
      </c>
      <c r="E27" s="56" t="s">
        <v>32</v>
      </c>
      <c r="F27" s="62" t="s">
        <v>9</v>
      </c>
      <c r="G27" s="97">
        <v>265.87549838647851</v>
      </c>
      <c r="H27" s="97">
        <f t="shared" si="3"/>
        <v>273.85176333807289</v>
      </c>
      <c r="I27" s="97">
        <f t="shared" si="0"/>
        <v>292.46304822512639</v>
      </c>
      <c r="J27" s="97">
        <f t="shared" si="1"/>
        <v>305.75682314445027</v>
      </c>
      <c r="K27" s="98">
        <f t="shared" si="2"/>
        <v>309.2132046234745</v>
      </c>
      <c r="L27" s="98">
        <f t="shared" si="4"/>
        <v>318.48960076217872</v>
      </c>
      <c r="M27" s="98">
        <f t="shared" si="5"/>
        <v>340.13452508582196</v>
      </c>
      <c r="N27" s="98">
        <f t="shared" si="6"/>
        <v>355.59518531699564</v>
      </c>
      <c r="O27" s="97">
        <v>276.95364415258177</v>
      </c>
      <c r="P27" s="97">
        <f t="shared" si="7"/>
        <v>285.26225347715922</v>
      </c>
      <c r="Q27" s="97">
        <f t="shared" si="8"/>
        <v>304.64900856783999</v>
      </c>
      <c r="R27" s="97">
        <f t="shared" si="9"/>
        <v>318.49669077546901</v>
      </c>
      <c r="S27" s="98">
        <f t="shared" si="10"/>
        <v>322.09708814945259</v>
      </c>
      <c r="T27" s="98">
        <f t="shared" si="11"/>
        <v>331.76000079393617</v>
      </c>
      <c r="U27" s="98">
        <f t="shared" si="12"/>
        <v>354.3067969643979</v>
      </c>
      <c r="V27" s="98">
        <f t="shared" si="13"/>
        <v>370.41165137187045</v>
      </c>
      <c r="W27" s="97">
        <v>328.52432271892462</v>
      </c>
      <c r="X27" s="97">
        <f t="shared" si="14"/>
        <v>338.38005240049239</v>
      </c>
      <c r="Y27" s="97">
        <f t="shared" si="15"/>
        <v>361.37675499081712</v>
      </c>
      <c r="Z27" s="97">
        <f t="shared" si="16"/>
        <v>377.80297112676328</v>
      </c>
      <c r="AA27" s="98">
        <f t="shared" si="17"/>
        <v>382.07378732210935</v>
      </c>
      <c r="AB27" s="98">
        <f t="shared" si="18"/>
        <v>393.53600094177267</v>
      </c>
      <c r="AC27" s="98">
        <f t="shared" si="19"/>
        <v>420.28116605432029</v>
      </c>
      <c r="AD27" s="98">
        <f t="shared" si="20"/>
        <v>439.38485542042571</v>
      </c>
      <c r="AE27" s="97">
        <v>378.18497615318057</v>
      </c>
      <c r="AF27" s="97">
        <f t="shared" si="21"/>
        <v>389.53052543777602</v>
      </c>
      <c r="AG27" s="97">
        <f t="shared" si="22"/>
        <v>416.00347376849868</v>
      </c>
      <c r="AH27" s="97">
        <f t="shared" si="23"/>
        <v>434.91272257615765</v>
      </c>
      <c r="AI27" s="98">
        <f t="shared" si="24"/>
        <v>439.82912726614904</v>
      </c>
      <c r="AJ27" s="98">
        <f t="shared" si="25"/>
        <v>453.02400108413354</v>
      </c>
      <c r="AK27" s="98">
        <f t="shared" si="26"/>
        <v>483.81203999276397</v>
      </c>
      <c r="AL27" s="98">
        <f t="shared" si="27"/>
        <v>505.80349635607138</v>
      </c>
      <c r="AM27" s="97">
        <v>460.31605683291184</v>
      </c>
      <c r="AN27" s="97">
        <f t="shared" si="28"/>
        <v>474.12553853789922</v>
      </c>
      <c r="AO27" s="97">
        <f t="shared" si="29"/>
        <v>506.34766251620306</v>
      </c>
      <c r="AP27" s="97">
        <f t="shared" si="30"/>
        <v>529.36346535784855</v>
      </c>
      <c r="AQ27" s="98">
        <f t="shared" si="31"/>
        <v>535.34757409667645</v>
      </c>
      <c r="AR27" s="98">
        <f t="shared" si="32"/>
        <v>551.40800131957678</v>
      </c>
      <c r="AS27" s="98">
        <f t="shared" si="33"/>
        <v>588.88233150634414</v>
      </c>
      <c r="AT27" s="98">
        <f t="shared" si="34"/>
        <v>615.64971021117788</v>
      </c>
      <c r="AU27" s="97">
        <v>550.08723804099009</v>
      </c>
      <c r="AV27" s="97">
        <f t="shared" si="35"/>
        <v>566.58985518221982</v>
      </c>
      <c r="AW27" s="97">
        <f t="shared" si="36"/>
        <v>605.09596184508916</v>
      </c>
      <c r="AX27" s="97">
        <f t="shared" si="37"/>
        <v>632.60032374713853</v>
      </c>
      <c r="AY27" s="98">
        <f t="shared" si="38"/>
        <v>639.75145784167148</v>
      </c>
      <c r="AZ27" s="98">
        <f t="shared" si="39"/>
        <v>658.94400157692166</v>
      </c>
      <c r="BA27" s="98">
        <f t="shared" si="40"/>
        <v>703.72660362583872</v>
      </c>
      <c r="BB27" s="98">
        <f t="shared" si="41"/>
        <v>735.71417651792217</v>
      </c>
      <c r="BC27" s="97">
        <v>670.41882136245658</v>
      </c>
      <c r="BD27" s="97">
        <f t="shared" si="42"/>
        <v>690.53138600333034</v>
      </c>
      <c r="BE27" s="97">
        <f t="shared" si="43"/>
        <v>737.46070349870229</v>
      </c>
      <c r="BF27" s="97">
        <f t="shared" si="44"/>
        <v>770.98164456682503</v>
      </c>
      <c r="BG27" s="98">
        <f t="shared" si="45"/>
        <v>779.69708924453698</v>
      </c>
      <c r="BH27" s="98">
        <f t="shared" si="46"/>
        <v>803.08800192187311</v>
      </c>
      <c r="BI27" s="98">
        <f t="shared" si="47"/>
        <v>857.66679816899079</v>
      </c>
      <c r="BJ27" s="98">
        <f t="shared" si="48"/>
        <v>896.65165263121742</v>
      </c>
      <c r="BK27" s="97">
        <v>741.0897512496673</v>
      </c>
      <c r="BL27" s="97">
        <f t="shared" si="49"/>
        <v>763.32244378715734</v>
      </c>
      <c r="BM27" s="97">
        <f t="shared" si="50"/>
        <v>815.19872637463413</v>
      </c>
      <c r="BN27" s="97">
        <f t="shared" si="51"/>
        <v>852.25321393711738</v>
      </c>
      <c r="BO27" s="98">
        <f t="shared" si="52"/>
        <v>861.88738070336308</v>
      </c>
      <c r="BP27" s="98">
        <f t="shared" si="53"/>
        <v>887.74400212446403</v>
      </c>
      <c r="BQ27" s="98">
        <f t="shared" si="54"/>
        <v>948.07611877369948</v>
      </c>
      <c r="BR27" s="98">
        <f t="shared" si="55"/>
        <v>991.17048780886751</v>
      </c>
      <c r="BS27" s="97">
        <v>788.84037955183669</v>
      </c>
      <c r="BT27" s="97">
        <f t="shared" si="56"/>
        <v>812.50559093839183</v>
      </c>
      <c r="BU27" s="97">
        <f t="shared" si="57"/>
        <v>867.72441750702046</v>
      </c>
      <c r="BV27" s="97">
        <f t="shared" si="58"/>
        <v>907.16643648461218</v>
      </c>
      <c r="BW27" s="98">
        <f t="shared" si="59"/>
        <v>917.42136141878609</v>
      </c>
      <c r="BX27" s="98">
        <f t="shared" si="60"/>
        <v>944.94400226134974</v>
      </c>
      <c r="BY27" s="98">
        <f t="shared" si="61"/>
        <v>1009.1634975606648</v>
      </c>
      <c r="BZ27" s="98">
        <f t="shared" si="62"/>
        <v>1055.034565631604</v>
      </c>
      <c r="CA27" s="97">
        <v>811.76068113687779</v>
      </c>
      <c r="CB27" s="97">
        <f t="shared" si="63"/>
        <v>836.11350157098411</v>
      </c>
      <c r="CC27" s="97">
        <f t="shared" si="64"/>
        <v>892.93674925056564</v>
      </c>
      <c r="CD27" s="97">
        <f t="shared" si="65"/>
        <v>933.52478330740939</v>
      </c>
      <c r="CE27" s="98">
        <f t="shared" si="66"/>
        <v>944.07767216218895</v>
      </c>
      <c r="CF27" s="98">
        <f t="shared" si="67"/>
        <v>972.40000232705461</v>
      </c>
      <c r="CG27" s="98">
        <f t="shared" si="68"/>
        <v>1038.4854393784078</v>
      </c>
      <c r="CH27" s="98">
        <f t="shared" si="69"/>
        <v>1085.6893229865173</v>
      </c>
    </row>
    <row r="28" spans="1:86" x14ac:dyDescent="0.25">
      <c r="A28" s="20">
        <v>60000155</v>
      </c>
      <c r="B28" s="21" t="s">
        <v>10</v>
      </c>
      <c r="C28" s="20">
        <v>60000155</v>
      </c>
      <c r="D28" s="20" t="s">
        <v>33</v>
      </c>
      <c r="E28" s="56" t="s">
        <v>34</v>
      </c>
      <c r="F28" s="20" t="s">
        <v>9</v>
      </c>
      <c r="G28" s="97">
        <v>168.69341966590363</v>
      </c>
      <c r="H28" s="97">
        <f t="shared" si="3"/>
        <v>173.75422225588073</v>
      </c>
      <c r="I28" s="97">
        <f t="shared" si="0"/>
        <v>185.56276163249402</v>
      </c>
      <c r="J28" s="97">
        <f t="shared" si="1"/>
        <v>193.99743261578917</v>
      </c>
      <c r="K28" s="98">
        <f t="shared" si="2"/>
        <v>196.19044707144593</v>
      </c>
      <c r="L28" s="98">
        <f t="shared" si="4"/>
        <v>202.07616048358932</v>
      </c>
      <c r="M28" s="98">
        <f t="shared" si="5"/>
        <v>215.80949177859054</v>
      </c>
      <c r="N28" s="98">
        <f t="shared" si="6"/>
        <v>225.61901413216279</v>
      </c>
      <c r="O28" s="97">
        <v>175.72231215198298</v>
      </c>
      <c r="P28" s="97">
        <f t="shared" si="7"/>
        <v>180.99398151654248</v>
      </c>
      <c r="Q28" s="97">
        <f t="shared" si="8"/>
        <v>193.29454336718129</v>
      </c>
      <c r="R28" s="97">
        <f t="shared" si="9"/>
        <v>202.08065897478042</v>
      </c>
      <c r="S28" s="98">
        <f t="shared" si="10"/>
        <v>204.36504903275622</v>
      </c>
      <c r="T28" s="98">
        <f t="shared" si="11"/>
        <v>210.49600050373891</v>
      </c>
      <c r="U28" s="98">
        <f t="shared" si="12"/>
        <v>224.80155393603187</v>
      </c>
      <c r="V28" s="98">
        <f t="shared" si="13"/>
        <v>235.01980638766963</v>
      </c>
      <c r="W28" s="97">
        <v>231.53324651155836</v>
      </c>
      <c r="X28" s="97">
        <f t="shared" si="14"/>
        <v>238.47924390690511</v>
      </c>
      <c r="Y28" s="97">
        <f t="shared" si="15"/>
        <v>254.68657116271422</v>
      </c>
      <c r="Z28" s="97">
        <f t="shared" si="16"/>
        <v>266.26323348829209</v>
      </c>
      <c r="AA28" s="98">
        <f t="shared" si="17"/>
        <v>269.27316569294237</v>
      </c>
      <c r="AB28" s="98">
        <f t="shared" si="18"/>
        <v>277.35136066373065</v>
      </c>
      <c r="AC28" s="98">
        <f t="shared" si="19"/>
        <v>296.20048226223662</v>
      </c>
      <c r="AD28" s="98">
        <f t="shared" si="20"/>
        <v>309.66414054688369</v>
      </c>
      <c r="AE28" s="97">
        <v>246.67974580900645</v>
      </c>
      <c r="AF28" s="97">
        <f t="shared" si="21"/>
        <v>254.08013818327666</v>
      </c>
      <c r="AG28" s="97">
        <f t="shared" si="22"/>
        <v>271.34772038990712</v>
      </c>
      <c r="AH28" s="97">
        <f t="shared" si="23"/>
        <v>283.68170768035742</v>
      </c>
      <c r="AI28" s="98">
        <f t="shared" si="24"/>
        <v>286.88854437587452</v>
      </c>
      <c r="AJ28" s="98">
        <f t="shared" si="25"/>
        <v>295.49520070715079</v>
      </c>
      <c r="AK28" s="98">
        <f t="shared" si="26"/>
        <v>315.57739881346197</v>
      </c>
      <c r="AL28" s="98">
        <f t="shared" si="27"/>
        <v>329.92182603225569</v>
      </c>
      <c r="AM28" s="97">
        <v>260.81393178644856</v>
      </c>
      <c r="AN28" s="97">
        <f t="shared" si="28"/>
        <v>268.63834974004203</v>
      </c>
      <c r="AO28" s="97">
        <f t="shared" si="29"/>
        <v>286.89532496509344</v>
      </c>
      <c r="AP28" s="97">
        <f t="shared" si="30"/>
        <v>299.93602155441585</v>
      </c>
      <c r="AQ28" s="98">
        <f t="shared" si="31"/>
        <v>303.32660266763969</v>
      </c>
      <c r="AR28" s="98">
        <f t="shared" si="32"/>
        <v>312.42640074766888</v>
      </c>
      <c r="AS28" s="98">
        <f t="shared" si="33"/>
        <v>333.65926293440367</v>
      </c>
      <c r="AT28" s="98">
        <f t="shared" si="34"/>
        <v>348.82559306778563</v>
      </c>
      <c r="AU28" s="97">
        <v>285.49145649300971</v>
      </c>
      <c r="AV28" s="97">
        <f t="shared" si="35"/>
        <v>294.05620018780002</v>
      </c>
      <c r="AW28" s="97">
        <f t="shared" si="36"/>
        <v>314.04060214231072</v>
      </c>
      <c r="AX28" s="97">
        <f t="shared" si="37"/>
        <v>328.31517496696114</v>
      </c>
      <c r="AY28" s="98">
        <f t="shared" si="38"/>
        <v>332.02656390137031</v>
      </c>
      <c r="AZ28" s="98">
        <f t="shared" si="39"/>
        <v>341.98736081841145</v>
      </c>
      <c r="BA28" s="98">
        <f t="shared" si="40"/>
        <v>365.22922029150737</v>
      </c>
      <c r="BB28" s="98">
        <f t="shared" si="41"/>
        <v>381.83054848657582</v>
      </c>
      <c r="BC28" s="97">
        <v>353.79395521643261</v>
      </c>
      <c r="BD28" s="97">
        <f t="shared" si="42"/>
        <v>364.40777387292559</v>
      </c>
      <c r="BE28" s="97">
        <f t="shared" si="43"/>
        <v>389.1733507380759</v>
      </c>
      <c r="BF28" s="97">
        <f t="shared" si="44"/>
        <v>406.86304849889746</v>
      </c>
      <c r="BG28" s="98">
        <f t="shared" si="45"/>
        <v>411.46236991671111</v>
      </c>
      <c r="BH28" s="98">
        <f t="shared" si="46"/>
        <v>423.80624101421245</v>
      </c>
      <c r="BI28" s="98">
        <f t="shared" si="47"/>
        <v>452.60860690838228</v>
      </c>
      <c r="BJ28" s="98">
        <f t="shared" si="48"/>
        <v>473.18172540421773</v>
      </c>
      <c r="BK28" s="97">
        <v>393.44607695855399</v>
      </c>
      <c r="BL28" s="97">
        <f t="shared" si="49"/>
        <v>405.24945926731061</v>
      </c>
      <c r="BM28" s="97">
        <f t="shared" si="50"/>
        <v>432.7906846544094</v>
      </c>
      <c r="BN28" s="97">
        <f t="shared" si="51"/>
        <v>452.46298850233705</v>
      </c>
      <c r="BO28" s="98">
        <f t="shared" si="52"/>
        <v>457.57778750279829</v>
      </c>
      <c r="BP28" s="98">
        <f t="shared" si="53"/>
        <v>471.30512112788227</v>
      </c>
      <c r="BQ28" s="98">
        <f t="shared" si="54"/>
        <v>503.33556625307818</v>
      </c>
      <c r="BR28" s="98">
        <f t="shared" si="55"/>
        <v>526.21445562821793</v>
      </c>
      <c r="BS28" s="97">
        <v>413.19573682433122</v>
      </c>
      <c r="BT28" s="97">
        <f t="shared" si="56"/>
        <v>425.59160892906118</v>
      </c>
      <c r="BU28" s="97">
        <f t="shared" si="57"/>
        <v>454.51531050676437</v>
      </c>
      <c r="BV28" s="97">
        <f t="shared" si="58"/>
        <v>475.17509734798085</v>
      </c>
      <c r="BW28" s="98">
        <f t="shared" si="59"/>
        <v>480.54664192669725</v>
      </c>
      <c r="BX28" s="98">
        <f t="shared" si="60"/>
        <v>494.96304118449819</v>
      </c>
      <c r="BY28" s="98">
        <f t="shared" si="61"/>
        <v>528.601306119367</v>
      </c>
      <c r="BZ28" s="98">
        <f t="shared" si="62"/>
        <v>552.62863821570181</v>
      </c>
      <c r="CA28" s="97">
        <v>433.28920121388393</v>
      </c>
      <c r="CB28" s="97">
        <f t="shared" si="63"/>
        <v>446.28787725030048</v>
      </c>
      <c r="CC28" s="97">
        <f t="shared" si="64"/>
        <v>476.61812133527235</v>
      </c>
      <c r="CD28" s="97">
        <f t="shared" si="65"/>
        <v>498.28258139596647</v>
      </c>
      <c r="CE28" s="98">
        <f t="shared" si="66"/>
        <v>503.91534101174705</v>
      </c>
      <c r="CF28" s="98">
        <f t="shared" si="67"/>
        <v>519.03280124209948</v>
      </c>
      <c r="CG28" s="98">
        <f t="shared" si="68"/>
        <v>554.30687511292183</v>
      </c>
      <c r="CH28" s="98">
        <f t="shared" si="69"/>
        <v>579.50264216350911</v>
      </c>
    </row>
    <row r="29" spans="1:86" x14ac:dyDescent="0.25">
      <c r="A29" s="20"/>
      <c r="B29" s="21"/>
      <c r="C29" s="20"/>
      <c r="D29" s="20"/>
      <c r="E29" s="56"/>
      <c r="F29" s="20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</row>
    <row r="30" spans="1:86" ht="24.95" customHeight="1" x14ac:dyDescent="0.25">
      <c r="A30" s="113" t="s">
        <v>56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5"/>
    </row>
    <row r="31" spans="1:86" s="4" customFormat="1" x14ac:dyDescent="0.25">
      <c r="A31" s="20">
        <v>60000635</v>
      </c>
      <c r="B31" s="20">
        <v>18</v>
      </c>
      <c r="C31" s="20">
        <v>60000635</v>
      </c>
      <c r="D31" s="117" t="s">
        <v>35</v>
      </c>
      <c r="E31" s="20" t="s">
        <v>36</v>
      </c>
      <c r="F31" s="20" t="s">
        <v>9</v>
      </c>
      <c r="G31" s="97">
        <v>181.52878855352674</v>
      </c>
      <c r="H31" s="97">
        <f t="shared" ref="H31:H53" si="70">G31*103%</f>
        <v>186.97465221013255</v>
      </c>
      <c r="I31" s="97">
        <f t="shared" ref="I31:I53" si="71">G31*110%</f>
        <v>199.68166740887943</v>
      </c>
      <c r="J31" s="97">
        <f t="shared" ref="J31:J53" si="72">G31*115%</f>
        <v>208.75810683655573</v>
      </c>
      <c r="K31" s="98">
        <f t="shared" ref="K31:K53" si="73">G31*(1+16.3%)</f>
        <v>211.11798108775162</v>
      </c>
      <c r="L31" s="98">
        <f t="shared" ref="L31:L53" si="74">K31*103%</f>
        <v>217.45152052038418</v>
      </c>
      <c r="M31" s="98">
        <f t="shared" ref="M31:M53" si="75">K31*110%</f>
        <v>232.22977919652681</v>
      </c>
      <c r="N31" s="98">
        <f t="shared" ref="N31" si="76">K31*115%</f>
        <v>242.78567825091434</v>
      </c>
      <c r="O31" s="97">
        <v>189.09248807659029</v>
      </c>
      <c r="P31" s="97">
        <f t="shared" ref="P31:P53" si="77">O31*103%</f>
        <v>194.76526271888801</v>
      </c>
      <c r="Q31" s="97">
        <f t="shared" ref="Q31:Q53" si="78">O31*110%</f>
        <v>208.00173688424934</v>
      </c>
      <c r="R31" s="97">
        <f t="shared" ref="R31:R53" si="79">O31*115%</f>
        <v>217.45636128807882</v>
      </c>
      <c r="S31" s="98">
        <f t="shared" si="10"/>
        <v>219.91456363307452</v>
      </c>
      <c r="T31" s="98">
        <f t="shared" ref="T31:T53" si="80">S31*103%</f>
        <v>226.51200054206677</v>
      </c>
      <c r="U31" s="98">
        <f t="shared" ref="U31:U53" si="81">S31*110%</f>
        <v>241.90601999638199</v>
      </c>
      <c r="V31" s="98">
        <f t="shared" ref="V31:V53" si="82">S31*115%</f>
        <v>252.90174817803569</v>
      </c>
      <c r="W31" s="97">
        <v>215.83283992580513</v>
      </c>
      <c r="X31" s="97">
        <f t="shared" ref="X31:X53" si="83">W31*103%</f>
        <v>222.30782512357928</v>
      </c>
      <c r="Y31" s="97">
        <f t="shared" ref="Y31:Y53" si="84">W31*110%</f>
        <v>237.41612391838567</v>
      </c>
      <c r="Z31" s="97">
        <f t="shared" ref="Z31:Z53" si="85">W31*115%</f>
        <v>248.20776591467589</v>
      </c>
      <c r="AA31" s="98">
        <f t="shared" si="17"/>
        <v>251.01359283371139</v>
      </c>
      <c r="AB31" s="98">
        <f t="shared" ref="AB31:AB53" si="86">AA31*103%</f>
        <v>258.54400061872275</v>
      </c>
      <c r="AC31" s="98">
        <f t="shared" ref="AC31:AC53" si="87">AA31*110%</f>
        <v>276.11495211708257</v>
      </c>
      <c r="AD31" s="98">
        <f t="shared" ref="AD31:AD53" si="88">AA31*115%</f>
        <v>288.66563175876809</v>
      </c>
      <c r="AE31" s="97">
        <v>244.48321690710674</v>
      </c>
      <c r="AF31" s="97">
        <f t="shared" ref="AF31:AF53" si="89">AE31*103%</f>
        <v>251.81771341431994</v>
      </c>
      <c r="AG31" s="97">
        <f t="shared" ref="AG31:AG53" si="90">AE31*110%</f>
        <v>268.93153859781745</v>
      </c>
      <c r="AH31" s="97">
        <f t="shared" ref="AH31:AH53" si="91">AE31*115%</f>
        <v>281.15569944317275</v>
      </c>
      <c r="AI31" s="98">
        <f t="shared" si="24"/>
        <v>284.33398126296515</v>
      </c>
      <c r="AJ31" s="98">
        <f t="shared" ref="AJ31:AJ53" si="92">AI31*103%</f>
        <v>292.86400070085409</v>
      </c>
      <c r="AK31" s="98">
        <f t="shared" ref="AK31:AK53" si="93">AI31*110%</f>
        <v>312.76737938926169</v>
      </c>
      <c r="AL31" s="98">
        <f t="shared" ref="AL31:AL53" si="94">AI31*115%</f>
        <v>326.9840784524099</v>
      </c>
      <c r="AM31" s="97">
        <v>330.43434785101135</v>
      </c>
      <c r="AN31" s="97">
        <f t="shared" ref="AN31:AN53" si="95">AM31*103%</f>
        <v>340.3473782865417</v>
      </c>
      <c r="AO31" s="97">
        <f t="shared" ref="AO31:AO53" si="96">AM31*110%</f>
        <v>363.47778263611252</v>
      </c>
      <c r="AP31" s="97">
        <f t="shared" ref="AP31:AP53" si="97">AM31*115%</f>
        <v>379.99950002866302</v>
      </c>
      <c r="AQ31" s="98">
        <f t="shared" si="31"/>
        <v>384.2951465507262</v>
      </c>
      <c r="AR31" s="98">
        <f t="shared" ref="AR31:AR53" si="98">AQ31*103%</f>
        <v>395.82400094724801</v>
      </c>
      <c r="AS31" s="98">
        <f t="shared" ref="AS31:AS53" si="99">AQ31*110%</f>
        <v>422.72466120579884</v>
      </c>
      <c r="AT31" s="98">
        <f t="shared" ref="AT31:AT53" si="100">AQ31*115%</f>
        <v>441.93941853333507</v>
      </c>
      <c r="AU31" s="97">
        <v>383.91505154944099</v>
      </c>
      <c r="AV31" s="97">
        <f t="shared" ref="AV31:AV53" si="101">AU31*103%</f>
        <v>395.43250309592423</v>
      </c>
      <c r="AW31" s="97">
        <f t="shared" ref="AW31:AW53" si="102">AU31*110%</f>
        <v>422.30655670438512</v>
      </c>
      <c r="AX31" s="97">
        <f t="shared" ref="AX31:AX53" si="103">AU31*115%</f>
        <v>441.50230928185709</v>
      </c>
      <c r="AY31" s="98">
        <f t="shared" si="38"/>
        <v>446.49320495199987</v>
      </c>
      <c r="AZ31" s="98">
        <f t="shared" ref="AZ31:AZ53" si="104">AY31*103%</f>
        <v>459.8880011005599</v>
      </c>
      <c r="BA31" s="98">
        <f t="shared" ref="BA31:BA53" si="105">AY31*110%</f>
        <v>491.14252544719989</v>
      </c>
      <c r="BB31" s="98">
        <f t="shared" ref="BB31:BB53" si="106">AY31*115%</f>
        <v>513.46718569479981</v>
      </c>
      <c r="BC31" s="97">
        <v>441.21580551204408</v>
      </c>
      <c r="BD31" s="97">
        <f t="shared" ref="BD31:BD53" si="107">BC31*103%</f>
        <v>454.45227967740544</v>
      </c>
      <c r="BE31" s="97">
        <f t="shared" ref="BE31:BE53" si="108">BC31*110%</f>
        <v>485.33738606324852</v>
      </c>
      <c r="BF31" s="97">
        <f t="shared" ref="BF31:BF53" si="109">BC31*115%</f>
        <v>507.39817633885065</v>
      </c>
      <c r="BG31" s="98">
        <f t="shared" si="45"/>
        <v>513.13398181050729</v>
      </c>
      <c r="BH31" s="98">
        <f t="shared" ref="BH31:BH53" si="110">BG31*103%</f>
        <v>528.52800126482248</v>
      </c>
      <c r="BI31" s="98">
        <f t="shared" ref="BI31:BI53" si="111">BG31*110%</f>
        <v>564.44737999155802</v>
      </c>
      <c r="BJ31" s="98">
        <f t="shared" ref="BJ31:BJ53" si="112">BG31*115%</f>
        <v>590.10407908208333</v>
      </c>
      <c r="BK31" s="97">
        <v>488.96643381421347</v>
      </c>
      <c r="BL31" s="97">
        <f t="shared" ref="BL31:BL53" si="113">BK31*103%</f>
        <v>503.63542682863988</v>
      </c>
      <c r="BM31" s="97">
        <f t="shared" ref="BM31:BM53" si="114">BK31*110%</f>
        <v>537.8630771956349</v>
      </c>
      <c r="BN31" s="97">
        <f t="shared" ref="BN31:BN53" si="115">BK31*115%</f>
        <v>562.3113988863455</v>
      </c>
      <c r="BO31" s="98">
        <f t="shared" si="52"/>
        <v>568.66796252593031</v>
      </c>
      <c r="BP31" s="98">
        <f t="shared" ref="BP31:BP53" si="116">BO31*103%</f>
        <v>585.72800140170818</v>
      </c>
      <c r="BQ31" s="98">
        <f t="shared" ref="BQ31:BQ53" si="117">BO31*110%</f>
        <v>625.53475877852338</v>
      </c>
      <c r="BR31" s="98">
        <f t="shared" ref="BR31:BR53" si="118">BO31*115%</f>
        <v>653.96815690481981</v>
      </c>
      <c r="BS31" s="97">
        <v>525.25691132386191</v>
      </c>
      <c r="BT31" s="97">
        <f t="shared" ref="BT31:BT53" si="119">BS31*103%</f>
        <v>541.01461866357783</v>
      </c>
      <c r="BU31" s="97">
        <f t="shared" ref="BU31:BU53" si="120">BS31*110%</f>
        <v>577.78260245624813</v>
      </c>
      <c r="BV31" s="97">
        <f t="shared" ref="BV31:BV53" si="121">BS31*115%</f>
        <v>604.04544802244118</v>
      </c>
      <c r="BW31" s="98">
        <f t="shared" si="59"/>
        <v>610.87378786965144</v>
      </c>
      <c r="BX31" s="98">
        <f t="shared" ref="BX31:BX53" si="122">BW31*103%</f>
        <v>629.20000150574094</v>
      </c>
      <c r="BY31" s="98">
        <f t="shared" ref="BY31:BY53" si="123">BW31*110%</f>
        <v>671.96116665661668</v>
      </c>
      <c r="BZ31" s="98">
        <f t="shared" ref="BZ31:BZ53" si="124">BW31*115%</f>
        <v>702.50485605009908</v>
      </c>
      <c r="CA31" s="97">
        <v>574.91756475811803</v>
      </c>
      <c r="CB31" s="97">
        <f t="shared" ref="CB31:CB53" si="125">CA31*103%</f>
        <v>592.16509170086158</v>
      </c>
      <c r="CC31" s="97">
        <f t="shared" ref="CC31:CC53" si="126">CA31*110%</f>
        <v>632.40932123392986</v>
      </c>
      <c r="CD31" s="97">
        <f t="shared" ref="CD31:CD53" si="127">CA31*115%</f>
        <v>661.15519947183566</v>
      </c>
      <c r="CE31" s="98">
        <f t="shared" si="66"/>
        <v>668.6291278136913</v>
      </c>
      <c r="CF31" s="98">
        <f t="shared" ref="CF31:CF53" si="128">CE31*103%</f>
        <v>688.68800164810204</v>
      </c>
      <c r="CG31" s="98">
        <f t="shared" ref="CG31:CG53" si="129">CE31*110%</f>
        <v>735.49204059506053</v>
      </c>
      <c r="CH31" s="98">
        <f t="shared" ref="CH31:CH53" si="130">CE31*115%</f>
        <v>768.92349698574492</v>
      </c>
    </row>
    <row r="32" spans="1:86" s="85" customFormat="1" x14ac:dyDescent="0.25">
      <c r="A32" s="70">
        <v>60000856</v>
      </c>
      <c r="B32" s="20" t="s">
        <v>10</v>
      </c>
      <c r="C32" s="20">
        <v>60000856</v>
      </c>
      <c r="D32" s="117"/>
      <c r="E32" s="20" t="s">
        <v>281</v>
      </c>
      <c r="F32" s="20" t="s">
        <v>9</v>
      </c>
      <c r="G32" s="97">
        <v>181.52878855352674</v>
      </c>
      <c r="H32" s="97">
        <f t="shared" si="70"/>
        <v>186.97465221013255</v>
      </c>
      <c r="I32" s="97">
        <f t="shared" si="71"/>
        <v>199.68166740887943</v>
      </c>
      <c r="J32" s="97">
        <f t="shared" si="72"/>
        <v>208.75810683655573</v>
      </c>
      <c r="K32" s="98">
        <f t="shared" si="73"/>
        <v>211.11798108775162</v>
      </c>
      <c r="L32" s="98">
        <f t="shared" si="74"/>
        <v>217.45152052038418</v>
      </c>
      <c r="M32" s="98">
        <f t="shared" si="75"/>
        <v>232.22977919652681</v>
      </c>
      <c r="N32" s="98">
        <f t="shared" ref="N32:N53" si="131">K32*115%</f>
        <v>242.78567825091434</v>
      </c>
      <c r="O32" s="97">
        <v>189.09248807659029</v>
      </c>
      <c r="P32" s="97">
        <f t="shared" si="77"/>
        <v>194.76526271888801</v>
      </c>
      <c r="Q32" s="97">
        <f t="shared" si="78"/>
        <v>208.00173688424934</v>
      </c>
      <c r="R32" s="97">
        <f t="shared" si="79"/>
        <v>217.45636128807882</v>
      </c>
      <c r="S32" s="98">
        <f t="shared" si="10"/>
        <v>219.91456363307452</v>
      </c>
      <c r="T32" s="98">
        <f t="shared" si="80"/>
        <v>226.51200054206677</v>
      </c>
      <c r="U32" s="98">
        <f t="shared" si="81"/>
        <v>241.90601999638199</v>
      </c>
      <c r="V32" s="98">
        <f t="shared" si="82"/>
        <v>252.90174817803569</v>
      </c>
      <c r="W32" s="97">
        <v>215.83283992580513</v>
      </c>
      <c r="X32" s="97">
        <f t="shared" si="83"/>
        <v>222.30782512357928</v>
      </c>
      <c r="Y32" s="97">
        <f t="shared" si="84"/>
        <v>237.41612391838567</v>
      </c>
      <c r="Z32" s="97">
        <f t="shared" si="85"/>
        <v>248.20776591467589</v>
      </c>
      <c r="AA32" s="98">
        <f t="shared" si="17"/>
        <v>251.01359283371139</v>
      </c>
      <c r="AB32" s="98">
        <f t="shared" si="86"/>
        <v>258.54400061872275</v>
      </c>
      <c r="AC32" s="98">
        <f t="shared" si="87"/>
        <v>276.11495211708257</v>
      </c>
      <c r="AD32" s="98">
        <f t="shared" si="88"/>
        <v>288.66563175876809</v>
      </c>
      <c r="AE32" s="97">
        <v>244.48321690710674</v>
      </c>
      <c r="AF32" s="97">
        <f t="shared" si="89"/>
        <v>251.81771341431994</v>
      </c>
      <c r="AG32" s="97">
        <f t="shared" si="90"/>
        <v>268.93153859781745</v>
      </c>
      <c r="AH32" s="97">
        <f t="shared" si="91"/>
        <v>281.15569944317275</v>
      </c>
      <c r="AI32" s="98">
        <f t="shared" si="24"/>
        <v>284.33398126296515</v>
      </c>
      <c r="AJ32" s="98">
        <f t="shared" si="92"/>
        <v>292.86400070085409</v>
      </c>
      <c r="AK32" s="98">
        <f t="shared" si="93"/>
        <v>312.76737938926169</v>
      </c>
      <c r="AL32" s="98">
        <f t="shared" si="94"/>
        <v>326.9840784524099</v>
      </c>
      <c r="AM32" s="97">
        <v>330.43434785101135</v>
      </c>
      <c r="AN32" s="97">
        <f t="shared" si="95"/>
        <v>340.3473782865417</v>
      </c>
      <c r="AO32" s="97">
        <f t="shared" si="96"/>
        <v>363.47778263611252</v>
      </c>
      <c r="AP32" s="97">
        <f t="shared" si="97"/>
        <v>379.99950002866302</v>
      </c>
      <c r="AQ32" s="98">
        <f t="shared" si="31"/>
        <v>384.2951465507262</v>
      </c>
      <c r="AR32" s="98">
        <f t="shared" si="98"/>
        <v>395.82400094724801</v>
      </c>
      <c r="AS32" s="98">
        <f t="shared" si="99"/>
        <v>422.72466120579884</v>
      </c>
      <c r="AT32" s="98">
        <f t="shared" si="100"/>
        <v>441.93941853333507</v>
      </c>
      <c r="AU32" s="97">
        <v>383.91505154944099</v>
      </c>
      <c r="AV32" s="97">
        <f t="shared" si="101"/>
        <v>395.43250309592423</v>
      </c>
      <c r="AW32" s="97">
        <f t="shared" si="102"/>
        <v>422.30655670438512</v>
      </c>
      <c r="AX32" s="97">
        <f t="shared" si="103"/>
        <v>441.50230928185709</v>
      </c>
      <c r="AY32" s="98">
        <f t="shared" si="38"/>
        <v>446.49320495199987</v>
      </c>
      <c r="AZ32" s="98">
        <f t="shared" si="104"/>
        <v>459.8880011005599</v>
      </c>
      <c r="BA32" s="98">
        <f t="shared" si="105"/>
        <v>491.14252544719989</v>
      </c>
      <c r="BB32" s="98">
        <f t="shared" si="106"/>
        <v>513.46718569479981</v>
      </c>
      <c r="BC32" s="97">
        <v>441.21580551204408</v>
      </c>
      <c r="BD32" s="97">
        <f t="shared" si="107"/>
        <v>454.45227967740544</v>
      </c>
      <c r="BE32" s="97">
        <f t="shared" si="108"/>
        <v>485.33738606324852</v>
      </c>
      <c r="BF32" s="97">
        <f t="shared" si="109"/>
        <v>507.39817633885065</v>
      </c>
      <c r="BG32" s="98">
        <f t="shared" si="45"/>
        <v>513.13398181050729</v>
      </c>
      <c r="BH32" s="98">
        <f t="shared" si="110"/>
        <v>528.52800126482248</v>
      </c>
      <c r="BI32" s="98">
        <f t="shared" si="111"/>
        <v>564.44737999155802</v>
      </c>
      <c r="BJ32" s="98">
        <f t="shared" si="112"/>
        <v>590.10407908208333</v>
      </c>
      <c r="BK32" s="97">
        <v>488.96643381421347</v>
      </c>
      <c r="BL32" s="97">
        <f t="shared" si="113"/>
        <v>503.63542682863988</v>
      </c>
      <c r="BM32" s="97">
        <f t="shared" si="114"/>
        <v>537.8630771956349</v>
      </c>
      <c r="BN32" s="97">
        <f t="shared" si="115"/>
        <v>562.3113988863455</v>
      </c>
      <c r="BO32" s="98">
        <f t="shared" si="52"/>
        <v>568.66796252593031</v>
      </c>
      <c r="BP32" s="98">
        <f t="shared" si="116"/>
        <v>585.72800140170818</v>
      </c>
      <c r="BQ32" s="98">
        <f t="shared" si="117"/>
        <v>625.53475877852338</v>
      </c>
      <c r="BR32" s="98">
        <f t="shared" si="118"/>
        <v>653.96815690481981</v>
      </c>
      <c r="BS32" s="97">
        <v>525.25691132386191</v>
      </c>
      <c r="BT32" s="97">
        <f t="shared" si="119"/>
        <v>541.01461866357783</v>
      </c>
      <c r="BU32" s="97">
        <f t="shared" si="120"/>
        <v>577.78260245624813</v>
      </c>
      <c r="BV32" s="97">
        <f t="shared" si="121"/>
        <v>604.04544802244118</v>
      </c>
      <c r="BW32" s="98">
        <f t="shared" si="59"/>
        <v>610.87378786965144</v>
      </c>
      <c r="BX32" s="98">
        <f t="shared" si="122"/>
        <v>629.20000150574094</v>
      </c>
      <c r="BY32" s="98">
        <f t="shared" si="123"/>
        <v>671.96116665661668</v>
      </c>
      <c r="BZ32" s="98">
        <f t="shared" si="124"/>
        <v>702.50485605009908</v>
      </c>
      <c r="CA32" s="97">
        <v>574.91756475811803</v>
      </c>
      <c r="CB32" s="97">
        <f t="shared" si="125"/>
        <v>592.16509170086158</v>
      </c>
      <c r="CC32" s="97">
        <f t="shared" si="126"/>
        <v>632.40932123392986</v>
      </c>
      <c r="CD32" s="97">
        <f t="shared" si="127"/>
        <v>661.15519947183566</v>
      </c>
      <c r="CE32" s="98">
        <f t="shared" si="66"/>
        <v>668.6291278136913</v>
      </c>
      <c r="CF32" s="98">
        <f t="shared" si="128"/>
        <v>688.68800164810204</v>
      </c>
      <c r="CG32" s="98">
        <f t="shared" si="129"/>
        <v>735.49204059506053</v>
      </c>
      <c r="CH32" s="98">
        <f t="shared" si="130"/>
        <v>768.92349698574492</v>
      </c>
    </row>
    <row r="33" spans="1:86" s="4" customFormat="1" x14ac:dyDescent="0.25">
      <c r="A33" s="20">
        <v>60000643</v>
      </c>
      <c r="B33" s="20">
        <v>18</v>
      </c>
      <c r="C33" s="20">
        <v>60000643</v>
      </c>
      <c r="D33" s="117"/>
      <c r="E33" s="20" t="s">
        <v>37</v>
      </c>
      <c r="F33" s="20" t="s">
        <v>9</v>
      </c>
      <c r="G33" s="97">
        <v>181.52878855352674</v>
      </c>
      <c r="H33" s="97">
        <f t="shared" si="70"/>
        <v>186.97465221013255</v>
      </c>
      <c r="I33" s="97">
        <f t="shared" si="71"/>
        <v>199.68166740887943</v>
      </c>
      <c r="J33" s="97">
        <f t="shared" si="72"/>
        <v>208.75810683655573</v>
      </c>
      <c r="K33" s="98">
        <f t="shared" si="73"/>
        <v>211.11798108775162</v>
      </c>
      <c r="L33" s="98">
        <f t="shared" si="74"/>
        <v>217.45152052038418</v>
      </c>
      <c r="M33" s="98">
        <f t="shared" si="75"/>
        <v>232.22977919652681</v>
      </c>
      <c r="N33" s="98">
        <f t="shared" si="131"/>
        <v>242.78567825091434</v>
      </c>
      <c r="O33" s="97">
        <v>189.09248807659029</v>
      </c>
      <c r="P33" s="97">
        <f t="shared" si="77"/>
        <v>194.76526271888801</v>
      </c>
      <c r="Q33" s="97">
        <f t="shared" si="78"/>
        <v>208.00173688424934</v>
      </c>
      <c r="R33" s="97">
        <f t="shared" si="79"/>
        <v>217.45636128807882</v>
      </c>
      <c r="S33" s="98">
        <f t="shared" si="10"/>
        <v>219.91456363307452</v>
      </c>
      <c r="T33" s="98">
        <f t="shared" si="80"/>
        <v>226.51200054206677</v>
      </c>
      <c r="U33" s="98">
        <f t="shared" si="81"/>
        <v>241.90601999638199</v>
      </c>
      <c r="V33" s="98">
        <f t="shared" si="82"/>
        <v>252.90174817803569</v>
      </c>
      <c r="W33" s="97">
        <v>215.83283992580513</v>
      </c>
      <c r="X33" s="97">
        <f t="shared" si="83"/>
        <v>222.30782512357928</v>
      </c>
      <c r="Y33" s="97">
        <f t="shared" si="84"/>
        <v>237.41612391838567</v>
      </c>
      <c r="Z33" s="97">
        <f t="shared" si="85"/>
        <v>248.20776591467589</v>
      </c>
      <c r="AA33" s="98">
        <f t="shared" si="17"/>
        <v>251.01359283371139</v>
      </c>
      <c r="AB33" s="98">
        <f t="shared" si="86"/>
        <v>258.54400061872275</v>
      </c>
      <c r="AC33" s="98">
        <f t="shared" si="87"/>
        <v>276.11495211708257</v>
      </c>
      <c r="AD33" s="98">
        <f t="shared" si="88"/>
        <v>288.66563175876809</v>
      </c>
      <c r="AE33" s="97">
        <v>244.48321690710674</v>
      </c>
      <c r="AF33" s="97">
        <f t="shared" si="89"/>
        <v>251.81771341431994</v>
      </c>
      <c r="AG33" s="97">
        <f t="shared" si="90"/>
        <v>268.93153859781745</v>
      </c>
      <c r="AH33" s="97">
        <f t="shared" si="91"/>
        <v>281.15569944317275</v>
      </c>
      <c r="AI33" s="98">
        <f t="shared" si="24"/>
        <v>284.33398126296515</v>
      </c>
      <c r="AJ33" s="98">
        <f t="shared" si="92"/>
        <v>292.86400070085409</v>
      </c>
      <c r="AK33" s="98">
        <f t="shared" si="93"/>
        <v>312.76737938926169</v>
      </c>
      <c r="AL33" s="98">
        <f t="shared" si="94"/>
        <v>326.9840784524099</v>
      </c>
      <c r="AM33" s="97">
        <v>330.43434785101135</v>
      </c>
      <c r="AN33" s="97">
        <f t="shared" si="95"/>
        <v>340.3473782865417</v>
      </c>
      <c r="AO33" s="97">
        <f t="shared" si="96"/>
        <v>363.47778263611252</v>
      </c>
      <c r="AP33" s="97">
        <f t="shared" si="97"/>
        <v>379.99950002866302</v>
      </c>
      <c r="AQ33" s="98">
        <f t="shared" si="31"/>
        <v>384.2951465507262</v>
      </c>
      <c r="AR33" s="98">
        <f t="shared" si="98"/>
        <v>395.82400094724801</v>
      </c>
      <c r="AS33" s="98">
        <f t="shared" si="99"/>
        <v>422.72466120579884</v>
      </c>
      <c r="AT33" s="98">
        <f t="shared" si="100"/>
        <v>441.93941853333507</v>
      </c>
      <c r="AU33" s="97">
        <v>383.91505154944099</v>
      </c>
      <c r="AV33" s="97">
        <f t="shared" si="101"/>
        <v>395.43250309592423</v>
      </c>
      <c r="AW33" s="97">
        <f t="shared" si="102"/>
        <v>422.30655670438512</v>
      </c>
      <c r="AX33" s="97">
        <f t="shared" si="103"/>
        <v>441.50230928185709</v>
      </c>
      <c r="AY33" s="98">
        <f t="shared" si="38"/>
        <v>446.49320495199987</v>
      </c>
      <c r="AZ33" s="98">
        <f t="shared" si="104"/>
        <v>459.8880011005599</v>
      </c>
      <c r="BA33" s="98">
        <f t="shared" si="105"/>
        <v>491.14252544719989</v>
      </c>
      <c r="BB33" s="98">
        <f t="shared" si="106"/>
        <v>513.46718569479981</v>
      </c>
      <c r="BC33" s="97">
        <v>441.21580551204408</v>
      </c>
      <c r="BD33" s="97">
        <f t="shared" si="107"/>
        <v>454.45227967740544</v>
      </c>
      <c r="BE33" s="97">
        <f t="shared" si="108"/>
        <v>485.33738606324852</v>
      </c>
      <c r="BF33" s="97">
        <f t="shared" si="109"/>
        <v>507.39817633885065</v>
      </c>
      <c r="BG33" s="98">
        <f t="shared" si="45"/>
        <v>513.13398181050729</v>
      </c>
      <c r="BH33" s="98">
        <f t="shared" si="110"/>
        <v>528.52800126482248</v>
      </c>
      <c r="BI33" s="98">
        <f t="shared" si="111"/>
        <v>564.44737999155802</v>
      </c>
      <c r="BJ33" s="98">
        <f t="shared" si="112"/>
        <v>590.10407908208333</v>
      </c>
      <c r="BK33" s="97">
        <v>488.96643381421347</v>
      </c>
      <c r="BL33" s="97">
        <f t="shared" si="113"/>
        <v>503.63542682863988</v>
      </c>
      <c r="BM33" s="97">
        <f t="shared" si="114"/>
        <v>537.8630771956349</v>
      </c>
      <c r="BN33" s="97">
        <f t="shared" si="115"/>
        <v>562.3113988863455</v>
      </c>
      <c r="BO33" s="98">
        <f t="shared" si="52"/>
        <v>568.66796252593031</v>
      </c>
      <c r="BP33" s="98">
        <f t="shared" si="116"/>
        <v>585.72800140170818</v>
      </c>
      <c r="BQ33" s="98">
        <f t="shared" si="117"/>
        <v>625.53475877852338</v>
      </c>
      <c r="BR33" s="98">
        <f t="shared" si="118"/>
        <v>653.96815690481981</v>
      </c>
      <c r="BS33" s="97">
        <v>525.25691132386191</v>
      </c>
      <c r="BT33" s="97">
        <f t="shared" si="119"/>
        <v>541.01461866357783</v>
      </c>
      <c r="BU33" s="97">
        <f t="shared" si="120"/>
        <v>577.78260245624813</v>
      </c>
      <c r="BV33" s="97">
        <f t="shared" si="121"/>
        <v>604.04544802244118</v>
      </c>
      <c r="BW33" s="98">
        <f t="shared" si="59"/>
        <v>610.87378786965144</v>
      </c>
      <c r="BX33" s="98">
        <f t="shared" si="122"/>
        <v>629.20000150574094</v>
      </c>
      <c r="BY33" s="98">
        <f t="shared" si="123"/>
        <v>671.96116665661668</v>
      </c>
      <c r="BZ33" s="98">
        <f t="shared" si="124"/>
        <v>702.50485605009908</v>
      </c>
      <c r="CA33" s="97">
        <v>574.91756475811803</v>
      </c>
      <c r="CB33" s="97">
        <f t="shared" si="125"/>
        <v>592.16509170086158</v>
      </c>
      <c r="CC33" s="97">
        <f t="shared" si="126"/>
        <v>632.40932123392986</v>
      </c>
      <c r="CD33" s="97">
        <f t="shared" si="127"/>
        <v>661.15519947183566</v>
      </c>
      <c r="CE33" s="98">
        <f t="shared" si="66"/>
        <v>668.6291278136913</v>
      </c>
      <c r="CF33" s="98">
        <f t="shared" si="128"/>
        <v>688.68800164810204</v>
      </c>
      <c r="CG33" s="98">
        <f t="shared" si="129"/>
        <v>735.49204059506053</v>
      </c>
      <c r="CH33" s="98">
        <f t="shared" si="130"/>
        <v>768.92349698574492</v>
      </c>
    </row>
    <row r="34" spans="1:86" s="4" customFormat="1" x14ac:dyDescent="0.25">
      <c r="A34" s="61">
        <v>60000813</v>
      </c>
      <c r="B34" s="20">
        <v>18</v>
      </c>
      <c r="C34" s="20">
        <v>60000813</v>
      </c>
      <c r="D34" s="117" t="s">
        <v>38</v>
      </c>
      <c r="E34" s="20" t="s">
        <v>277</v>
      </c>
      <c r="F34" s="20" t="s">
        <v>9</v>
      </c>
      <c r="G34" s="97">
        <v>181.52878855352674</v>
      </c>
      <c r="H34" s="97">
        <f t="shared" si="70"/>
        <v>186.97465221013255</v>
      </c>
      <c r="I34" s="97">
        <f t="shared" si="71"/>
        <v>199.68166740887943</v>
      </c>
      <c r="J34" s="97">
        <f t="shared" si="72"/>
        <v>208.75810683655573</v>
      </c>
      <c r="K34" s="98">
        <f t="shared" si="73"/>
        <v>211.11798108775162</v>
      </c>
      <c r="L34" s="98">
        <f t="shared" si="74"/>
        <v>217.45152052038418</v>
      </c>
      <c r="M34" s="98">
        <f t="shared" si="75"/>
        <v>232.22977919652681</v>
      </c>
      <c r="N34" s="98">
        <f t="shared" si="131"/>
        <v>242.78567825091434</v>
      </c>
      <c r="O34" s="97">
        <v>189.09248807659029</v>
      </c>
      <c r="P34" s="97">
        <f t="shared" si="77"/>
        <v>194.76526271888801</v>
      </c>
      <c r="Q34" s="97">
        <f t="shared" si="78"/>
        <v>208.00173688424934</v>
      </c>
      <c r="R34" s="97">
        <f t="shared" si="79"/>
        <v>217.45636128807882</v>
      </c>
      <c r="S34" s="98">
        <f t="shared" si="10"/>
        <v>219.91456363307452</v>
      </c>
      <c r="T34" s="98">
        <f t="shared" si="80"/>
        <v>226.51200054206677</v>
      </c>
      <c r="U34" s="98">
        <f t="shared" si="81"/>
        <v>241.90601999638199</v>
      </c>
      <c r="V34" s="98">
        <f t="shared" si="82"/>
        <v>252.90174817803569</v>
      </c>
      <c r="W34" s="97">
        <v>215.83283992580513</v>
      </c>
      <c r="X34" s="97">
        <f t="shared" si="83"/>
        <v>222.30782512357928</v>
      </c>
      <c r="Y34" s="97">
        <f t="shared" si="84"/>
        <v>237.41612391838567</v>
      </c>
      <c r="Z34" s="97">
        <f t="shared" si="85"/>
        <v>248.20776591467589</v>
      </c>
      <c r="AA34" s="98">
        <f t="shared" si="17"/>
        <v>251.01359283371139</v>
      </c>
      <c r="AB34" s="98">
        <f t="shared" si="86"/>
        <v>258.54400061872275</v>
      </c>
      <c r="AC34" s="98">
        <f t="shared" si="87"/>
        <v>276.11495211708257</v>
      </c>
      <c r="AD34" s="98">
        <f t="shared" si="88"/>
        <v>288.66563175876809</v>
      </c>
      <c r="AE34" s="97">
        <v>244.48321690710674</v>
      </c>
      <c r="AF34" s="97">
        <f t="shared" si="89"/>
        <v>251.81771341431994</v>
      </c>
      <c r="AG34" s="97">
        <f t="shared" si="90"/>
        <v>268.93153859781745</v>
      </c>
      <c r="AH34" s="97">
        <f t="shared" si="91"/>
        <v>281.15569944317275</v>
      </c>
      <c r="AI34" s="98">
        <f t="shared" si="24"/>
        <v>284.33398126296515</v>
      </c>
      <c r="AJ34" s="98">
        <f t="shared" si="92"/>
        <v>292.86400070085409</v>
      </c>
      <c r="AK34" s="98">
        <f t="shared" si="93"/>
        <v>312.76737938926169</v>
      </c>
      <c r="AL34" s="98">
        <f t="shared" si="94"/>
        <v>326.9840784524099</v>
      </c>
      <c r="AM34" s="97">
        <v>330.43434785101135</v>
      </c>
      <c r="AN34" s="97">
        <f t="shared" si="95"/>
        <v>340.3473782865417</v>
      </c>
      <c r="AO34" s="97">
        <f t="shared" si="96"/>
        <v>363.47778263611252</v>
      </c>
      <c r="AP34" s="97">
        <f t="shared" si="97"/>
        <v>379.99950002866302</v>
      </c>
      <c r="AQ34" s="98">
        <f t="shared" si="31"/>
        <v>384.2951465507262</v>
      </c>
      <c r="AR34" s="98">
        <f t="shared" si="98"/>
        <v>395.82400094724801</v>
      </c>
      <c r="AS34" s="98">
        <f t="shared" si="99"/>
        <v>422.72466120579884</v>
      </c>
      <c r="AT34" s="98">
        <f t="shared" si="100"/>
        <v>441.93941853333507</v>
      </c>
      <c r="AU34" s="97">
        <v>383.91505154944099</v>
      </c>
      <c r="AV34" s="97">
        <f t="shared" si="101"/>
        <v>395.43250309592423</v>
      </c>
      <c r="AW34" s="97">
        <f t="shared" si="102"/>
        <v>422.30655670438512</v>
      </c>
      <c r="AX34" s="97">
        <f t="shared" si="103"/>
        <v>441.50230928185709</v>
      </c>
      <c r="AY34" s="98">
        <f t="shared" si="38"/>
        <v>446.49320495199987</v>
      </c>
      <c r="AZ34" s="98">
        <f t="shared" si="104"/>
        <v>459.8880011005599</v>
      </c>
      <c r="BA34" s="98">
        <f t="shared" si="105"/>
        <v>491.14252544719989</v>
      </c>
      <c r="BB34" s="98">
        <f t="shared" si="106"/>
        <v>513.46718569479981</v>
      </c>
      <c r="BC34" s="97">
        <v>441.21580551204408</v>
      </c>
      <c r="BD34" s="97">
        <f t="shared" si="107"/>
        <v>454.45227967740544</v>
      </c>
      <c r="BE34" s="97">
        <f t="shared" si="108"/>
        <v>485.33738606324852</v>
      </c>
      <c r="BF34" s="97">
        <f t="shared" si="109"/>
        <v>507.39817633885065</v>
      </c>
      <c r="BG34" s="98">
        <f t="shared" si="45"/>
        <v>513.13398181050729</v>
      </c>
      <c r="BH34" s="98">
        <f t="shared" si="110"/>
        <v>528.52800126482248</v>
      </c>
      <c r="BI34" s="98">
        <f t="shared" si="111"/>
        <v>564.44737999155802</v>
      </c>
      <c r="BJ34" s="98">
        <f t="shared" si="112"/>
        <v>590.10407908208333</v>
      </c>
      <c r="BK34" s="97">
        <v>488.96643381421347</v>
      </c>
      <c r="BL34" s="97">
        <f t="shared" si="113"/>
        <v>503.63542682863988</v>
      </c>
      <c r="BM34" s="97">
        <f t="shared" si="114"/>
        <v>537.8630771956349</v>
      </c>
      <c r="BN34" s="97">
        <f t="shared" si="115"/>
        <v>562.3113988863455</v>
      </c>
      <c r="BO34" s="98">
        <f t="shared" si="52"/>
        <v>568.66796252593031</v>
      </c>
      <c r="BP34" s="98">
        <f t="shared" si="116"/>
        <v>585.72800140170818</v>
      </c>
      <c r="BQ34" s="98">
        <f t="shared" si="117"/>
        <v>625.53475877852338</v>
      </c>
      <c r="BR34" s="98">
        <f t="shared" si="118"/>
        <v>653.96815690481981</v>
      </c>
      <c r="BS34" s="97">
        <v>525.25691132386191</v>
      </c>
      <c r="BT34" s="97">
        <f t="shared" si="119"/>
        <v>541.01461866357783</v>
      </c>
      <c r="BU34" s="97">
        <f t="shared" si="120"/>
        <v>577.78260245624813</v>
      </c>
      <c r="BV34" s="97">
        <f t="shared" si="121"/>
        <v>604.04544802244118</v>
      </c>
      <c r="BW34" s="98">
        <f t="shared" si="59"/>
        <v>610.87378786965144</v>
      </c>
      <c r="BX34" s="98">
        <f t="shared" si="122"/>
        <v>629.20000150574094</v>
      </c>
      <c r="BY34" s="98">
        <f t="shared" si="123"/>
        <v>671.96116665661668</v>
      </c>
      <c r="BZ34" s="98">
        <f t="shared" si="124"/>
        <v>702.50485605009908</v>
      </c>
      <c r="CA34" s="97">
        <v>574.91756475811803</v>
      </c>
      <c r="CB34" s="97">
        <f t="shared" si="125"/>
        <v>592.16509170086158</v>
      </c>
      <c r="CC34" s="97">
        <f t="shared" si="126"/>
        <v>632.40932123392986</v>
      </c>
      <c r="CD34" s="97">
        <f t="shared" si="127"/>
        <v>661.15519947183566</v>
      </c>
      <c r="CE34" s="98">
        <f t="shared" si="66"/>
        <v>668.6291278136913</v>
      </c>
      <c r="CF34" s="98">
        <f t="shared" si="128"/>
        <v>688.68800164810204</v>
      </c>
      <c r="CG34" s="98">
        <f t="shared" si="129"/>
        <v>735.49204059506053</v>
      </c>
      <c r="CH34" s="98">
        <f t="shared" si="130"/>
        <v>768.92349698574492</v>
      </c>
    </row>
    <row r="35" spans="1:86" s="4" customFormat="1" x14ac:dyDescent="0.25">
      <c r="A35" s="61">
        <v>60000821</v>
      </c>
      <c r="B35" s="20">
        <v>18</v>
      </c>
      <c r="C35" s="20">
        <v>60000821</v>
      </c>
      <c r="D35" s="117"/>
      <c r="E35" s="20" t="s">
        <v>278</v>
      </c>
      <c r="F35" s="20" t="s">
        <v>9</v>
      </c>
      <c r="G35" s="97">
        <v>181.52878855352674</v>
      </c>
      <c r="H35" s="97">
        <f t="shared" si="70"/>
        <v>186.97465221013255</v>
      </c>
      <c r="I35" s="97">
        <f t="shared" si="71"/>
        <v>199.68166740887943</v>
      </c>
      <c r="J35" s="97">
        <f t="shared" si="72"/>
        <v>208.75810683655573</v>
      </c>
      <c r="K35" s="98">
        <f t="shared" si="73"/>
        <v>211.11798108775162</v>
      </c>
      <c r="L35" s="98">
        <f t="shared" si="74"/>
        <v>217.45152052038418</v>
      </c>
      <c r="M35" s="98">
        <f t="shared" si="75"/>
        <v>232.22977919652681</v>
      </c>
      <c r="N35" s="98">
        <f t="shared" si="131"/>
        <v>242.78567825091434</v>
      </c>
      <c r="O35" s="97">
        <v>189.09248807659029</v>
      </c>
      <c r="P35" s="97">
        <f t="shared" si="77"/>
        <v>194.76526271888801</v>
      </c>
      <c r="Q35" s="97">
        <f t="shared" si="78"/>
        <v>208.00173688424934</v>
      </c>
      <c r="R35" s="97">
        <f t="shared" si="79"/>
        <v>217.45636128807882</v>
      </c>
      <c r="S35" s="98">
        <f t="shared" si="10"/>
        <v>219.91456363307452</v>
      </c>
      <c r="T35" s="98">
        <f t="shared" si="80"/>
        <v>226.51200054206677</v>
      </c>
      <c r="U35" s="98">
        <f t="shared" si="81"/>
        <v>241.90601999638199</v>
      </c>
      <c r="V35" s="98">
        <f t="shared" si="82"/>
        <v>252.90174817803569</v>
      </c>
      <c r="W35" s="97">
        <v>215.83283992580513</v>
      </c>
      <c r="X35" s="97">
        <f t="shared" si="83"/>
        <v>222.30782512357928</v>
      </c>
      <c r="Y35" s="97">
        <f t="shared" si="84"/>
        <v>237.41612391838567</v>
      </c>
      <c r="Z35" s="97">
        <f t="shared" si="85"/>
        <v>248.20776591467589</v>
      </c>
      <c r="AA35" s="98">
        <f t="shared" si="17"/>
        <v>251.01359283371139</v>
      </c>
      <c r="AB35" s="98">
        <f t="shared" si="86"/>
        <v>258.54400061872275</v>
      </c>
      <c r="AC35" s="98">
        <f t="shared" si="87"/>
        <v>276.11495211708257</v>
      </c>
      <c r="AD35" s="98">
        <f t="shared" si="88"/>
        <v>288.66563175876809</v>
      </c>
      <c r="AE35" s="97">
        <v>244.48321690710674</v>
      </c>
      <c r="AF35" s="97">
        <f t="shared" si="89"/>
        <v>251.81771341431994</v>
      </c>
      <c r="AG35" s="97">
        <f t="shared" si="90"/>
        <v>268.93153859781745</v>
      </c>
      <c r="AH35" s="97">
        <f t="shared" si="91"/>
        <v>281.15569944317275</v>
      </c>
      <c r="AI35" s="98">
        <f t="shared" si="24"/>
        <v>284.33398126296515</v>
      </c>
      <c r="AJ35" s="98">
        <f t="shared" si="92"/>
        <v>292.86400070085409</v>
      </c>
      <c r="AK35" s="98">
        <f t="shared" si="93"/>
        <v>312.76737938926169</v>
      </c>
      <c r="AL35" s="98">
        <f t="shared" si="94"/>
        <v>326.9840784524099</v>
      </c>
      <c r="AM35" s="97">
        <v>330.43434785101135</v>
      </c>
      <c r="AN35" s="97">
        <f t="shared" si="95"/>
        <v>340.3473782865417</v>
      </c>
      <c r="AO35" s="97">
        <f t="shared" si="96"/>
        <v>363.47778263611252</v>
      </c>
      <c r="AP35" s="97">
        <f t="shared" si="97"/>
        <v>379.99950002866302</v>
      </c>
      <c r="AQ35" s="98">
        <f t="shared" si="31"/>
        <v>384.2951465507262</v>
      </c>
      <c r="AR35" s="98">
        <f t="shared" si="98"/>
        <v>395.82400094724801</v>
      </c>
      <c r="AS35" s="98">
        <f t="shared" si="99"/>
        <v>422.72466120579884</v>
      </c>
      <c r="AT35" s="98">
        <f t="shared" si="100"/>
        <v>441.93941853333507</v>
      </c>
      <c r="AU35" s="97">
        <v>383.91505154944099</v>
      </c>
      <c r="AV35" s="97">
        <f t="shared" si="101"/>
        <v>395.43250309592423</v>
      </c>
      <c r="AW35" s="97">
        <f t="shared" si="102"/>
        <v>422.30655670438512</v>
      </c>
      <c r="AX35" s="97">
        <f t="shared" si="103"/>
        <v>441.50230928185709</v>
      </c>
      <c r="AY35" s="98">
        <f t="shared" si="38"/>
        <v>446.49320495199987</v>
      </c>
      <c r="AZ35" s="98">
        <f t="shared" si="104"/>
        <v>459.8880011005599</v>
      </c>
      <c r="BA35" s="98">
        <f t="shared" si="105"/>
        <v>491.14252544719989</v>
      </c>
      <c r="BB35" s="98">
        <f t="shared" si="106"/>
        <v>513.46718569479981</v>
      </c>
      <c r="BC35" s="97">
        <v>441.21580551204408</v>
      </c>
      <c r="BD35" s="97">
        <f t="shared" si="107"/>
        <v>454.45227967740544</v>
      </c>
      <c r="BE35" s="97">
        <f t="shared" si="108"/>
        <v>485.33738606324852</v>
      </c>
      <c r="BF35" s="97">
        <f t="shared" si="109"/>
        <v>507.39817633885065</v>
      </c>
      <c r="BG35" s="98">
        <f t="shared" si="45"/>
        <v>513.13398181050729</v>
      </c>
      <c r="BH35" s="98">
        <f t="shared" si="110"/>
        <v>528.52800126482248</v>
      </c>
      <c r="BI35" s="98">
        <f t="shared" si="111"/>
        <v>564.44737999155802</v>
      </c>
      <c r="BJ35" s="98">
        <f t="shared" si="112"/>
        <v>590.10407908208333</v>
      </c>
      <c r="BK35" s="97">
        <v>488.96643381421347</v>
      </c>
      <c r="BL35" s="97">
        <f t="shared" si="113"/>
        <v>503.63542682863988</v>
      </c>
      <c r="BM35" s="97">
        <f t="shared" si="114"/>
        <v>537.8630771956349</v>
      </c>
      <c r="BN35" s="97">
        <f t="shared" si="115"/>
        <v>562.3113988863455</v>
      </c>
      <c r="BO35" s="98">
        <f t="shared" si="52"/>
        <v>568.66796252593031</v>
      </c>
      <c r="BP35" s="98">
        <f t="shared" si="116"/>
        <v>585.72800140170818</v>
      </c>
      <c r="BQ35" s="98">
        <f t="shared" si="117"/>
        <v>625.53475877852338</v>
      </c>
      <c r="BR35" s="98">
        <f t="shared" si="118"/>
        <v>653.96815690481981</v>
      </c>
      <c r="BS35" s="97">
        <v>525.25691132386191</v>
      </c>
      <c r="BT35" s="97">
        <f t="shared" si="119"/>
        <v>541.01461866357783</v>
      </c>
      <c r="BU35" s="97">
        <f t="shared" si="120"/>
        <v>577.78260245624813</v>
      </c>
      <c r="BV35" s="97">
        <f t="shared" si="121"/>
        <v>604.04544802244118</v>
      </c>
      <c r="BW35" s="98">
        <f t="shared" si="59"/>
        <v>610.87378786965144</v>
      </c>
      <c r="BX35" s="98">
        <f t="shared" si="122"/>
        <v>629.20000150574094</v>
      </c>
      <c r="BY35" s="98">
        <f t="shared" si="123"/>
        <v>671.96116665661668</v>
      </c>
      <c r="BZ35" s="98">
        <f t="shared" si="124"/>
        <v>702.50485605009908</v>
      </c>
      <c r="CA35" s="97">
        <v>574.91756475811803</v>
      </c>
      <c r="CB35" s="97">
        <f t="shared" si="125"/>
        <v>592.16509170086158</v>
      </c>
      <c r="CC35" s="97">
        <f t="shared" si="126"/>
        <v>632.40932123392986</v>
      </c>
      <c r="CD35" s="97">
        <f t="shared" si="127"/>
        <v>661.15519947183566</v>
      </c>
      <c r="CE35" s="98">
        <f t="shared" si="66"/>
        <v>668.6291278136913</v>
      </c>
      <c r="CF35" s="98">
        <f t="shared" si="128"/>
        <v>688.68800164810204</v>
      </c>
      <c r="CG35" s="98">
        <f t="shared" si="129"/>
        <v>735.49204059506053</v>
      </c>
      <c r="CH35" s="98">
        <f t="shared" si="130"/>
        <v>768.92349698574492</v>
      </c>
    </row>
    <row r="36" spans="1:86" s="4" customFormat="1" x14ac:dyDescent="0.25">
      <c r="A36" s="20">
        <v>60000708</v>
      </c>
      <c r="B36" s="20">
        <v>18</v>
      </c>
      <c r="C36" s="20">
        <v>60000708</v>
      </c>
      <c r="D36" s="117"/>
      <c r="E36" s="20" t="s">
        <v>39</v>
      </c>
      <c r="F36" s="20" t="s">
        <v>9</v>
      </c>
      <c r="G36" s="97">
        <v>181.52878855352674</v>
      </c>
      <c r="H36" s="97">
        <f t="shared" si="70"/>
        <v>186.97465221013255</v>
      </c>
      <c r="I36" s="97">
        <f t="shared" si="71"/>
        <v>199.68166740887943</v>
      </c>
      <c r="J36" s="97">
        <f t="shared" si="72"/>
        <v>208.75810683655573</v>
      </c>
      <c r="K36" s="98">
        <f t="shared" si="73"/>
        <v>211.11798108775162</v>
      </c>
      <c r="L36" s="98">
        <f t="shared" si="74"/>
        <v>217.45152052038418</v>
      </c>
      <c r="M36" s="98">
        <f t="shared" si="75"/>
        <v>232.22977919652681</v>
      </c>
      <c r="N36" s="98">
        <f t="shared" si="131"/>
        <v>242.78567825091434</v>
      </c>
      <c r="O36" s="97">
        <v>189.09248807659029</v>
      </c>
      <c r="P36" s="97">
        <f t="shared" si="77"/>
        <v>194.76526271888801</v>
      </c>
      <c r="Q36" s="97">
        <f t="shared" si="78"/>
        <v>208.00173688424934</v>
      </c>
      <c r="R36" s="97">
        <f t="shared" si="79"/>
        <v>217.45636128807882</v>
      </c>
      <c r="S36" s="98">
        <f t="shared" si="10"/>
        <v>219.91456363307452</v>
      </c>
      <c r="T36" s="98">
        <f t="shared" si="80"/>
        <v>226.51200054206677</v>
      </c>
      <c r="U36" s="98">
        <f t="shared" si="81"/>
        <v>241.90601999638199</v>
      </c>
      <c r="V36" s="98">
        <f t="shared" si="82"/>
        <v>252.90174817803569</v>
      </c>
      <c r="W36" s="97">
        <v>215.83283992580513</v>
      </c>
      <c r="X36" s="97">
        <f t="shared" si="83"/>
        <v>222.30782512357928</v>
      </c>
      <c r="Y36" s="97">
        <f t="shared" si="84"/>
        <v>237.41612391838567</v>
      </c>
      <c r="Z36" s="97">
        <f t="shared" si="85"/>
        <v>248.20776591467589</v>
      </c>
      <c r="AA36" s="98">
        <f t="shared" si="17"/>
        <v>251.01359283371139</v>
      </c>
      <c r="AB36" s="98">
        <f t="shared" si="86"/>
        <v>258.54400061872275</v>
      </c>
      <c r="AC36" s="98">
        <f t="shared" si="87"/>
        <v>276.11495211708257</v>
      </c>
      <c r="AD36" s="98">
        <f t="shared" si="88"/>
        <v>288.66563175876809</v>
      </c>
      <c r="AE36" s="97">
        <v>244.48321690710674</v>
      </c>
      <c r="AF36" s="97">
        <f t="shared" si="89"/>
        <v>251.81771341431994</v>
      </c>
      <c r="AG36" s="97">
        <f t="shared" si="90"/>
        <v>268.93153859781745</v>
      </c>
      <c r="AH36" s="97">
        <f t="shared" si="91"/>
        <v>281.15569944317275</v>
      </c>
      <c r="AI36" s="98">
        <f t="shared" si="24"/>
        <v>284.33398126296515</v>
      </c>
      <c r="AJ36" s="98">
        <f t="shared" si="92"/>
        <v>292.86400070085409</v>
      </c>
      <c r="AK36" s="98">
        <f t="shared" si="93"/>
        <v>312.76737938926169</v>
      </c>
      <c r="AL36" s="98">
        <f t="shared" si="94"/>
        <v>326.9840784524099</v>
      </c>
      <c r="AM36" s="97">
        <v>330.43434785101135</v>
      </c>
      <c r="AN36" s="97">
        <f t="shared" si="95"/>
        <v>340.3473782865417</v>
      </c>
      <c r="AO36" s="97">
        <f t="shared" si="96"/>
        <v>363.47778263611252</v>
      </c>
      <c r="AP36" s="97">
        <f t="shared" si="97"/>
        <v>379.99950002866302</v>
      </c>
      <c r="AQ36" s="98">
        <f t="shared" si="31"/>
        <v>384.2951465507262</v>
      </c>
      <c r="AR36" s="98">
        <f t="shared" si="98"/>
        <v>395.82400094724801</v>
      </c>
      <c r="AS36" s="98">
        <f t="shared" si="99"/>
        <v>422.72466120579884</v>
      </c>
      <c r="AT36" s="98">
        <f t="shared" si="100"/>
        <v>441.93941853333507</v>
      </c>
      <c r="AU36" s="97">
        <v>383.91505154944099</v>
      </c>
      <c r="AV36" s="97">
        <f t="shared" si="101"/>
        <v>395.43250309592423</v>
      </c>
      <c r="AW36" s="97">
        <f t="shared" si="102"/>
        <v>422.30655670438512</v>
      </c>
      <c r="AX36" s="97">
        <f t="shared" si="103"/>
        <v>441.50230928185709</v>
      </c>
      <c r="AY36" s="98">
        <f t="shared" si="38"/>
        <v>446.49320495199987</v>
      </c>
      <c r="AZ36" s="98">
        <f t="shared" si="104"/>
        <v>459.8880011005599</v>
      </c>
      <c r="BA36" s="98">
        <f t="shared" si="105"/>
        <v>491.14252544719989</v>
      </c>
      <c r="BB36" s="98">
        <f t="shared" si="106"/>
        <v>513.46718569479981</v>
      </c>
      <c r="BC36" s="97">
        <v>441.21580551204408</v>
      </c>
      <c r="BD36" s="97">
        <f t="shared" si="107"/>
        <v>454.45227967740544</v>
      </c>
      <c r="BE36" s="97">
        <f t="shared" si="108"/>
        <v>485.33738606324852</v>
      </c>
      <c r="BF36" s="97">
        <f t="shared" si="109"/>
        <v>507.39817633885065</v>
      </c>
      <c r="BG36" s="98">
        <f t="shared" si="45"/>
        <v>513.13398181050729</v>
      </c>
      <c r="BH36" s="98">
        <f t="shared" si="110"/>
        <v>528.52800126482248</v>
      </c>
      <c r="BI36" s="98">
        <f t="shared" si="111"/>
        <v>564.44737999155802</v>
      </c>
      <c r="BJ36" s="98">
        <f t="shared" si="112"/>
        <v>590.10407908208333</v>
      </c>
      <c r="BK36" s="97">
        <v>488.96643381421347</v>
      </c>
      <c r="BL36" s="97">
        <f t="shared" si="113"/>
        <v>503.63542682863988</v>
      </c>
      <c r="BM36" s="97">
        <f t="shared" si="114"/>
        <v>537.8630771956349</v>
      </c>
      <c r="BN36" s="97">
        <f t="shared" si="115"/>
        <v>562.3113988863455</v>
      </c>
      <c r="BO36" s="98">
        <f t="shared" si="52"/>
        <v>568.66796252593031</v>
      </c>
      <c r="BP36" s="98">
        <f t="shared" si="116"/>
        <v>585.72800140170818</v>
      </c>
      <c r="BQ36" s="98">
        <f t="shared" si="117"/>
        <v>625.53475877852338</v>
      </c>
      <c r="BR36" s="98">
        <f t="shared" si="118"/>
        <v>653.96815690481981</v>
      </c>
      <c r="BS36" s="97">
        <v>525.25691132386191</v>
      </c>
      <c r="BT36" s="97">
        <f t="shared" si="119"/>
        <v>541.01461866357783</v>
      </c>
      <c r="BU36" s="97">
        <f t="shared" si="120"/>
        <v>577.78260245624813</v>
      </c>
      <c r="BV36" s="97">
        <f t="shared" si="121"/>
        <v>604.04544802244118</v>
      </c>
      <c r="BW36" s="98">
        <f t="shared" si="59"/>
        <v>610.87378786965144</v>
      </c>
      <c r="BX36" s="98">
        <f t="shared" si="122"/>
        <v>629.20000150574094</v>
      </c>
      <c r="BY36" s="98">
        <f t="shared" si="123"/>
        <v>671.96116665661668</v>
      </c>
      <c r="BZ36" s="98">
        <f t="shared" si="124"/>
        <v>702.50485605009908</v>
      </c>
      <c r="CA36" s="97">
        <v>574.91756475811803</v>
      </c>
      <c r="CB36" s="97">
        <f t="shared" si="125"/>
        <v>592.16509170086158</v>
      </c>
      <c r="CC36" s="97">
        <f t="shared" si="126"/>
        <v>632.40932123392986</v>
      </c>
      <c r="CD36" s="97">
        <f t="shared" si="127"/>
        <v>661.15519947183566</v>
      </c>
      <c r="CE36" s="98">
        <f t="shared" si="66"/>
        <v>668.6291278136913</v>
      </c>
      <c r="CF36" s="98">
        <f t="shared" si="128"/>
        <v>688.68800164810204</v>
      </c>
      <c r="CG36" s="98">
        <f t="shared" si="129"/>
        <v>735.49204059506053</v>
      </c>
      <c r="CH36" s="98">
        <f t="shared" si="130"/>
        <v>768.92349698574492</v>
      </c>
    </row>
    <row r="37" spans="1:86" s="4" customFormat="1" x14ac:dyDescent="0.25">
      <c r="A37" s="20">
        <v>60000694</v>
      </c>
      <c r="B37" s="20">
        <v>18</v>
      </c>
      <c r="C37" s="20">
        <v>60000694</v>
      </c>
      <c r="D37" s="117" t="s">
        <v>40</v>
      </c>
      <c r="E37" s="20" t="s">
        <v>41</v>
      </c>
      <c r="F37" s="20" t="s">
        <v>9</v>
      </c>
      <c r="G37" s="97">
        <v>181.52878855352674</v>
      </c>
      <c r="H37" s="97">
        <f t="shared" si="70"/>
        <v>186.97465221013255</v>
      </c>
      <c r="I37" s="97">
        <f t="shared" si="71"/>
        <v>199.68166740887943</v>
      </c>
      <c r="J37" s="97">
        <f t="shared" si="72"/>
        <v>208.75810683655573</v>
      </c>
      <c r="K37" s="98">
        <f t="shared" si="73"/>
        <v>211.11798108775162</v>
      </c>
      <c r="L37" s="98">
        <f t="shared" si="74"/>
        <v>217.45152052038418</v>
      </c>
      <c r="M37" s="98">
        <f t="shared" si="75"/>
        <v>232.22977919652681</v>
      </c>
      <c r="N37" s="98">
        <f t="shared" si="131"/>
        <v>242.78567825091434</v>
      </c>
      <c r="O37" s="97">
        <v>189.09248807659029</v>
      </c>
      <c r="P37" s="97">
        <f t="shared" si="77"/>
        <v>194.76526271888801</v>
      </c>
      <c r="Q37" s="97">
        <f t="shared" si="78"/>
        <v>208.00173688424934</v>
      </c>
      <c r="R37" s="97">
        <f t="shared" si="79"/>
        <v>217.45636128807882</v>
      </c>
      <c r="S37" s="98">
        <f t="shared" si="10"/>
        <v>219.91456363307452</v>
      </c>
      <c r="T37" s="98">
        <f t="shared" si="80"/>
        <v>226.51200054206677</v>
      </c>
      <c r="U37" s="98">
        <f t="shared" si="81"/>
        <v>241.90601999638199</v>
      </c>
      <c r="V37" s="98">
        <f t="shared" si="82"/>
        <v>252.90174817803569</v>
      </c>
      <c r="W37" s="97">
        <v>215.83283992580513</v>
      </c>
      <c r="X37" s="97">
        <f t="shared" si="83"/>
        <v>222.30782512357928</v>
      </c>
      <c r="Y37" s="97">
        <f t="shared" si="84"/>
        <v>237.41612391838567</v>
      </c>
      <c r="Z37" s="97">
        <f t="shared" si="85"/>
        <v>248.20776591467589</v>
      </c>
      <c r="AA37" s="98">
        <f t="shared" si="17"/>
        <v>251.01359283371139</v>
      </c>
      <c r="AB37" s="98">
        <f t="shared" si="86"/>
        <v>258.54400061872275</v>
      </c>
      <c r="AC37" s="98">
        <f t="shared" si="87"/>
        <v>276.11495211708257</v>
      </c>
      <c r="AD37" s="98">
        <f t="shared" si="88"/>
        <v>288.66563175876809</v>
      </c>
      <c r="AE37" s="97">
        <v>244.48321690710674</v>
      </c>
      <c r="AF37" s="97">
        <f t="shared" si="89"/>
        <v>251.81771341431994</v>
      </c>
      <c r="AG37" s="97">
        <f t="shared" si="90"/>
        <v>268.93153859781745</v>
      </c>
      <c r="AH37" s="97">
        <f t="shared" si="91"/>
        <v>281.15569944317275</v>
      </c>
      <c r="AI37" s="98">
        <f t="shared" si="24"/>
        <v>284.33398126296515</v>
      </c>
      <c r="AJ37" s="98">
        <f t="shared" si="92"/>
        <v>292.86400070085409</v>
      </c>
      <c r="AK37" s="98">
        <f t="shared" si="93"/>
        <v>312.76737938926169</v>
      </c>
      <c r="AL37" s="98">
        <f t="shared" si="94"/>
        <v>326.9840784524099</v>
      </c>
      <c r="AM37" s="97">
        <v>330.43434785101135</v>
      </c>
      <c r="AN37" s="97">
        <f t="shared" si="95"/>
        <v>340.3473782865417</v>
      </c>
      <c r="AO37" s="97">
        <f t="shared" si="96"/>
        <v>363.47778263611252</v>
      </c>
      <c r="AP37" s="97">
        <f t="shared" si="97"/>
        <v>379.99950002866302</v>
      </c>
      <c r="AQ37" s="98">
        <f t="shared" si="31"/>
        <v>384.2951465507262</v>
      </c>
      <c r="AR37" s="98">
        <f t="shared" si="98"/>
        <v>395.82400094724801</v>
      </c>
      <c r="AS37" s="98">
        <f t="shared" si="99"/>
        <v>422.72466120579884</v>
      </c>
      <c r="AT37" s="98">
        <f t="shared" si="100"/>
        <v>441.93941853333507</v>
      </c>
      <c r="AU37" s="97">
        <v>383.91505154944099</v>
      </c>
      <c r="AV37" s="97">
        <f t="shared" si="101"/>
        <v>395.43250309592423</v>
      </c>
      <c r="AW37" s="97">
        <f t="shared" si="102"/>
        <v>422.30655670438512</v>
      </c>
      <c r="AX37" s="97">
        <f t="shared" si="103"/>
        <v>441.50230928185709</v>
      </c>
      <c r="AY37" s="98">
        <f t="shared" si="38"/>
        <v>446.49320495199987</v>
      </c>
      <c r="AZ37" s="98">
        <f t="shared" si="104"/>
        <v>459.8880011005599</v>
      </c>
      <c r="BA37" s="98">
        <f t="shared" si="105"/>
        <v>491.14252544719989</v>
      </c>
      <c r="BB37" s="98">
        <f t="shared" si="106"/>
        <v>513.46718569479981</v>
      </c>
      <c r="BC37" s="97">
        <v>441.21580551204408</v>
      </c>
      <c r="BD37" s="97">
        <f t="shared" si="107"/>
        <v>454.45227967740544</v>
      </c>
      <c r="BE37" s="97">
        <f t="shared" si="108"/>
        <v>485.33738606324852</v>
      </c>
      <c r="BF37" s="97">
        <f t="shared" si="109"/>
        <v>507.39817633885065</v>
      </c>
      <c r="BG37" s="98">
        <f t="shared" si="45"/>
        <v>513.13398181050729</v>
      </c>
      <c r="BH37" s="98">
        <f t="shared" si="110"/>
        <v>528.52800126482248</v>
      </c>
      <c r="BI37" s="98">
        <f t="shared" si="111"/>
        <v>564.44737999155802</v>
      </c>
      <c r="BJ37" s="98">
        <f t="shared" si="112"/>
        <v>590.10407908208333</v>
      </c>
      <c r="BK37" s="97">
        <v>488.96643381421347</v>
      </c>
      <c r="BL37" s="97">
        <f t="shared" si="113"/>
        <v>503.63542682863988</v>
      </c>
      <c r="BM37" s="97">
        <f t="shared" si="114"/>
        <v>537.8630771956349</v>
      </c>
      <c r="BN37" s="97">
        <f t="shared" si="115"/>
        <v>562.3113988863455</v>
      </c>
      <c r="BO37" s="98">
        <f t="shared" si="52"/>
        <v>568.66796252593031</v>
      </c>
      <c r="BP37" s="98">
        <f t="shared" si="116"/>
        <v>585.72800140170818</v>
      </c>
      <c r="BQ37" s="98">
        <f t="shared" si="117"/>
        <v>625.53475877852338</v>
      </c>
      <c r="BR37" s="98">
        <f t="shared" si="118"/>
        <v>653.96815690481981</v>
      </c>
      <c r="BS37" s="97">
        <v>525.25691132386191</v>
      </c>
      <c r="BT37" s="97">
        <f t="shared" si="119"/>
        <v>541.01461866357783</v>
      </c>
      <c r="BU37" s="97">
        <f t="shared" si="120"/>
        <v>577.78260245624813</v>
      </c>
      <c r="BV37" s="97">
        <f t="shared" si="121"/>
        <v>604.04544802244118</v>
      </c>
      <c r="BW37" s="98">
        <f t="shared" si="59"/>
        <v>610.87378786965144</v>
      </c>
      <c r="BX37" s="98">
        <f t="shared" si="122"/>
        <v>629.20000150574094</v>
      </c>
      <c r="BY37" s="98">
        <f t="shared" si="123"/>
        <v>671.96116665661668</v>
      </c>
      <c r="BZ37" s="98">
        <f t="shared" si="124"/>
        <v>702.50485605009908</v>
      </c>
      <c r="CA37" s="97">
        <v>574.91756475811803</v>
      </c>
      <c r="CB37" s="97">
        <f t="shared" si="125"/>
        <v>592.16509170086158</v>
      </c>
      <c r="CC37" s="97">
        <f t="shared" si="126"/>
        <v>632.40932123392986</v>
      </c>
      <c r="CD37" s="97">
        <f t="shared" si="127"/>
        <v>661.15519947183566</v>
      </c>
      <c r="CE37" s="98">
        <f t="shared" si="66"/>
        <v>668.6291278136913</v>
      </c>
      <c r="CF37" s="98">
        <f t="shared" si="128"/>
        <v>688.68800164810204</v>
      </c>
      <c r="CG37" s="98">
        <f t="shared" si="129"/>
        <v>735.49204059506053</v>
      </c>
      <c r="CH37" s="98">
        <f t="shared" si="130"/>
        <v>768.92349698574492</v>
      </c>
    </row>
    <row r="38" spans="1:86" s="4" customFormat="1" x14ac:dyDescent="0.25">
      <c r="A38" s="20">
        <v>60000724</v>
      </c>
      <c r="B38" s="20">
        <v>18</v>
      </c>
      <c r="C38" s="20">
        <v>60000724</v>
      </c>
      <c r="D38" s="117"/>
      <c r="E38" s="20" t="s">
        <v>42</v>
      </c>
      <c r="F38" s="20" t="s">
        <v>9</v>
      </c>
      <c r="G38" s="97">
        <v>181.52878855352674</v>
      </c>
      <c r="H38" s="97">
        <f t="shared" si="70"/>
        <v>186.97465221013255</v>
      </c>
      <c r="I38" s="97">
        <f t="shared" si="71"/>
        <v>199.68166740887943</v>
      </c>
      <c r="J38" s="97">
        <f t="shared" si="72"/>
        <v>208.75810683655573</v>
      </c>
      <c r="K38" s="98">
        <f t="shared" si="73"/>
        <v>211.11798108775162</v>
      </c>
      <c r="L38" s="98">
        <f t="shared" si="74"/>
        <v>217.45152052038418</v>
      </c>
      <c r="M38" s="98">
        <f t="shared" si="75"/>
        <v>232.22977919652681</v>
      </c>
      <c r="N38" s="98">
        <f t="shared" si="131"/>
        <v>242.78567825091434</v>
      </c>
      <c r="O38" s="97">
        <v>189.09248807659029</v>
      </c>
      <c r="P38" s="97">
        <f t="shared" si="77"/>
        <v>194.76526271888801</v>
      </c>
      <c r="Q38" s="97">
        <f t="shared" si="78"/>
        <v>208.00173688424934</v>
      </c>
      <c r="R38" s="97">
        <f t="shared" si="79"/>
        <v>217.45636128807882</v>
      </c>
      <c r="S38" s="98">
        <f t="shared" si="10"/>
        <v>219.91456363307452</v>
      </c>
      <c r="T38" s="98">
        <f t="shared" si="80"/>
        <v>226.51200054206677</v>
      </c>
      <c r="U38" s="98">
        <f t="shared" si="81"/>
        <v>241.90601999638199</v>
      </c>
      <c r="V38" s="98">
        <f t="shared" si="82"/>
        <v>252.90174817803569</v>
      </c>
      <c r="W38" s="97">
        <v>215.83283992580513</v>
      </c>
      <c r="X38" s="97">
        <f t="shared" si="83"/>
        <v>222.30782512357928</v>
      </c>
      <c r="Y38" s="97">
        <f t="shared" si="84"/>
        <v>237.41612391838567</v>
      </c>
      <c r="Z38" s="97">
        <f t="shared" si="85"/>
        <v>248.20776591467589</v>
      </c>
      <c r="AA38" s="98">
        <f t="shared" si="17"/>
        <v>251.01359283371139</v>
      </c>
      <c r="AB38" s="98">
        <f t="shared" si="86"/>
        <v>258.54400061872275</v>
      </c>
      <c r="AC38" s="98">
        <f t="shared" si="87"/>
        <v>276.11495211708257</v>
      </c>
      <c r="AD38" s="98">
        <f t="shared" si="88"/>
        <v>288.66563175876809</v>
      </c>
      <c r="AE38" s="97">
        <v>244.48321690710674</v>
      </c>
      <c r="AF38" s="97">
        <f t="shared" si="89"/>
        <v>251.81771341431994</v>
      </c>
      <c r="AG38" s="97">
        <f t="shared" si="90"/>
        <v>268.93153859781745</v>
      </c>
      <c r="AH38" s="97">
        <f t="shared" si="91"/>
        <v>281.15569944317275</v>
      </c>
      <c r="AI38" s="98">
        <f t="shared" si="24"/>
        <v>284.33398126296515</v>
      </c>
      <c r="AJ38" s="98">
        <f t="shared" si="92"/>
        <v>292.86400070085409</v>
      </c>
      <c r="AK38" s="98">
        <f t="shared" si="93"/>
        <v>312.76737938926169</v>
      </c>
      <c r="AL38" s="98">
        <f t="shared" si="94"/>
        <v>326.9840784524099</v>
      </c>
      <c r="AM38" s="97">
        <v>330.43434785101135</v>
      </c>
      <c r="AN38" s="97">
        <f t="shared" si="95"/>
        <v>340.3473782865417</v>
      </c>
      <c r="AO38" s="97">
        <f t="shared" si="96"/>
        <v>363.47778263611252</v>
      </c>
      <c r="AP38" s="97">
        <f t="shared" si="97"/>
        <v>379.99950002866302</v>
      </c>
      <c r="AQ38" s="98">
        <f t="shared" si="31"/>
        <v>384.2951465507262</v>
      </c>
      <c r="AR38" s="98">
        <f t="shared" si="98"/>
        <v>395.82400094724801</v>
      </c>
      <c r="AS38" s="98">
        <f t="shared" si="99"/>
        <v>422.72466120579884</v>
      </c>
      <c r="AT38" s="98">
        <f t="shared" si="100"/>
        <v>441.93941853333507</v>
      </c>
      <c r="AU38" s="97">
        <v>383.91505154944099</v>
      </c>
      <c r="AV38" s="97">
        <f t="shared" si="101"/>
        <v>395.43250309592423</v>
      </c>
      <c r="AW38" s="97">
        <f t="shared" si="102"/>
        <v>422.30655670438512</v>
      </c>
      <c r="AX38" s="97">
        <f t="shared" si="103"/>
        <v>441.50230928185709</v>
      </c>
      <c r="AY38" s="98">
        <f t="shared" si="38"/>
        <v>446.49320495199987</v>
      </c>
      <c r="AZ38" s="98">
        <f t="shared" si="104"/>
        <v>459.8880011005599</v>
      </c>
      <c r="BA38" s="98">
        <f t="shared" si="105"/>
        <v>491.14252544719989</v>
      </c>
      <c r="BB38" s="98">
        <f t="shared" si="106"/>
        <v>513.46718569479981</v>
      </c>
      <c r="BC38" s="97">
        <v>441.21580551204408</v>
      </c>
      <c r="BD38" s="97">
        <f t="shared" si="107"/>
        <v>454.45227967740544</v>
      </c>
      <c r="BE38" s="97">
        <f t="shared" si="108"/>
        <v>485.33738606324852</v>
      </c>
      <c r="BF38" s="97">
        <f t="shared" si="109"/>
        <v>507.39817633885065</v>
      </c>
      <c r="BG38" s="98">
        <f t="shared" si="45"/>
        <v>513.13398181050729</v>
      </c>
      <c r="BH38" s="98">
        <f t="shared" si="110"/>
        <v>528.52800126482248</v>
      </c>
      <c r="BI38" s="98">
        <f t="shared" si="111"/>
        <v>564.44737999155802</v>
      </c>
      <c r="BJ38" s="98">
        <f t="shared" si="112"/>
        <v>590.10407908208333</v>
      </c>
      <c r="BK38" s="97">
        <v>488.96643381421347</v>
      </c>
      <c r="BL38" s="97">
        <f t="shared" si="113"/>
        <v>503.63542682863988</v>
      </c>
      <c r="BM38" s="97">
        <f t="shared" si="114"/>
        <v>537.8630771956349</v>
      </c>
      <c r="BN38" s="97">
        <f t="shared" si="115"/>
        <v>562.3113988863455</v>
      </c>
      <c r="BO38" s="98">
        <f t="shared" si="52"/>
        <v>568.66796252593031</v>
      </c>
      <c r="BP38" s="98">
        <f t="shared" si="116"/>
        <v>585.72800140170818</v>
      </c>
      <c r="BQ38" s="98">
        <f t="shared" si="117"/>
        <v>625.53475877852338</v>
      </c>
      <c r="BR38" s="98">
        <f t="shared" si="118"/>
        <v>653.96815690481981</v>
      </c>
      <c r="BS38" s="97">
        <v>525.25691132386191</v>
      </c>
      <c r="BT38" s="97">
        <f t="shared" si="119"/>
        <v>541.01461866357783</v>
      </c>
      <c r="BU38" s="97">
        <f t="shared" si="120"/>
        <v>577.78260245624813</v>
      </c>
      <c r="BV38" s="97">
        <f t="shared" si="121"/>
        <v>604.04544802244118</v>
      </c>
      <c r="BW38" s="98">
        <f t="shared" si="59"/>
        <v>610.87378786965144</v>
      </c>
      <c r="BX38" s="98">
        <f t="shared" si="122"/>
        <v>629.20000150574094</v>
      </c>
      <c r="BY38" s="98">
        <f t="shared" si="123"/>
        <v>671.96116665661668</v>
      </c>
      <c r="BZ38" s="98">
        <f t="shared" si="124"/>
        <v>702.50485605009908</v>
      </c>
      <c r="CA38" s="97">
        <v>574.91756475811803</v>
      </c>
      <c r="CB38" s="97">
        <f t="shared" si="125"/>
        <v>592.16509170086158</v>
      </c>
      <c r="CC38" s="97">
        <f t="shared" si="126"/>
        <v>632.40932123392986</v>
      </c>
      <c r="CD38" s="97">
        <f t="shared" si="127"/>
        <v>661.15519947183566</v>
      </c>
      <c r="CE38" s="98">
        <f t="shared" si="66"/>
        <v>668.6291278136913</v>
      </c>
      <c r="CF38" s="98">
        <f t="shared" si="128"/>
        <v>688.68800164810204</v>
      </c>
      <c r="CG38" s="98">
        <f t="shared" si="129"/>
        <v>735.49204059506053</v>
      </c>
      <c r="CH38" s="98">
        <f t="shared" si="130"/>
        <v>768.92349698574492</v>
      </c>
    </row>
    <row r="39" spans="1:86" s="4" customFormat="1" x14ac:dyDescent="0.25">
      <c r="A39" s="20">
        <v>60000732</v>
      </c>
      <c r="B39" s="20">
        <v>18</v>
      </c>
      <c r="C39" s="20">
        <v>60000732</v>
      </c>
      <c r="D39" s="117"/>
      <c r="E39" s="20" t="s">
        <v>43</v>
      </c>
      <c r="F39" s="20" t="s">
        <v>9</v>
      </c>
      <c r="G39" s="97">
        <v>181.52878855352674</v>
      </c>
      <c r="H39" s="97">
        <f t="shared" si="70"/>
        <v>186.97465221013255</v>
      </c>
      <c r="I39" s="97">
        <f t="shared" si="71"/>
        <v>199.68166740887943</v>
      </c>
      <c r="J39" s="97">
        <f t="shared" si="72"/>
        <v>208.75810683655573</v>
      </c>
      <c r="K39" s="98">
        <f t="shared" si="73"/>
        <v>211.11798108775162</v>
      </c>
      <c r="L39" s="98">
        <f t="shared" si="74"/>
        <v>217.45152052038418</v>
      </c>
      <c r="M39" s="98">
        <f t="shared" si="75"/>
        <v>232.22977919652681</v>
      </c>
      <c r="N39" s="98">
        <f t="shared" si="131"/>
        <v>242.78567825091434</v>
      </c>
      <c r="O39" s="97">
        <v>189.09248807659029</v>
      </c>
      <c r="P39" s="97">
        <f t="shared" si="77"/>
        <v>194.76526271888801</v>
      </c>
      <c r="Q39" s="97">
        <f t="shared" si="78"/>
        <v>208.00173688424934</v>
      </c>
      <c r="R39" s="97">
        <f t="shared" si="79"/>
        <v>217.45636128807882</v>
      </c>
      <c r="S39" s="98">
        <f t="shared" si="10"/>
        <v>219.91456363307452</v>
      </c>
      <c r="T39" s="98">
        <f t="shared" si="80"/>
        <v>226.51200054206677</v>
      </c>
      <c r="U39" s="98">
        <f t="shared" si="81"/>
        <v>241.90601999638199</v>
      </c>
      <c r="V39" s="98">
        <f t="shared" si="82"/>
        <v>252.90174817803569</v>
      </c>
      <c r="W39" s="97">
        <v>215.83283992580513</v>
      </c>
      <c r="X39" s="97">
        <f t="shared" si="83"/>
        <v>222.30782512357928</v>
      </c>
      <c r="Y39" s="97">
        <f t="shared" si="84"/>
        <v>237.41612391838567</v>
      </c>
      <c r="Z39" s="97">
        <f t="shared" si="85"/>
        <v>248.20776591467589</v>
      </c>
      <c r="AA39" s="98">
        <f t="shared" si="17"/>
        <v>251.01359283371139</v>
      </c>
      <c r="AB39" s="98">
        <f t="shared" si="86"/>
        <v>258.54400061872275</v>
      </c>
      <c r="AC39" s="98">
        <f t="shared" si="87"/>
        <v>276.11495211708257</v>
      </c>
      <c r="AD39" s="98">
        <f t="shared" si="88"/>
        <v>288.66563175876809</v>
      </c>
      <c r="AE39" s="97">
        <v>244.48321690710674</v>
      </c>
      <c r="AF39" s="97">
        <f t="shared" si="89"/>
        <v>251.81771341431994</v>
      </c>
      <c r="AG39" s="97">
        <f t="shared" si="90"/>
        <v>268.93153859781745</v>
      </c>
      <c r="AH39" s="97">
        <f t="shared" si="91"/>
        <v>281.15569944317275</v>
      </c>
      <c r="AI39" s="98">
        <f t="shared" si="24"/>
        <v>284.33398126296515</v>
      </c>
      <c r="AJ39" s="98">
        <f t="shared" si="92"/>
        <v>292.86400070085409</v>
      </c>
      <c r="AK39" s="98">
        <f t="shared" si="93"/>
        <v>312.76737938926169</v>
      </c>
      <c r="AL39" s="98">
        <f t="shared" si="94"/>
        <v>326.9840784524099</v>
      </c>
      <c r="AM39" s="97">
        <v>330.43434785101135</v>
      </c>
      <c r="AN39" s="97">
        <f t="shared" si="95"/>
        <v>340.3473782865417</v>
      </c>
      <c r="AO39" s="97">
        <f t="shared" si="96"/>
        <v>363.47778263611252</v>
      </c>
      <c r="AP39" s="97">
        <f t="shared" si="97"/>
        <v>379.99950002866302</v>
      </c>
      <c r="AQ39" s="98">
        <f t="shared" si="31"/>
        <v>384.2951465507262</v>
      </c>
      <c r="AR39" s="98">
        <f t="shared" si="98"/>
        <v>395.82400094724801</v>
      </c>
      <c r="AS39" s="98">
        <f t="shared" si="99"/>
        <v>422.72466120579884</v>
      </c>
      <c r="AT39" s="98">
        <f t="shared" si="100"/>
        <v>441.93941853333507</v>
      </c>
      <c r="AU39" s="97">
        <v>383.91505154944099</v>
      </c>
      <c r="AV39" s="97">
        <f t="shared" si="101"/>
        <v>395.43250309592423</v>
      </c>
      <c r="AW39" s="97">
        <f t="shared" si="102"/>
        <v>422.30655670438512</v>
      </c>
      <c r="AX39" s="97">
        <f t="shared" si="103"/>
        <v>441.50230928185709</v>
      </c>
      <c r="AY39" s="98">
        <f t="shared" si="38"/>
        <v>446.49320495199987</v>
      </c>
      <c r="AZ39" s="98">
        <f t="shared" si="104"/>
        <v>459.8880011005599</v>
      </c>
      <c r="BA39" s="98">
        <f t="shared" si="105"/>
        <v>491.14252544719989</v>
      </c>
      <c r="BB39" s="98">
        <f t="shared" si="106"/>
        <v>513.46718569479981</v>
      </c>
      <c r="BC39" s="97">
        <v>441.21580551204408</v>
      </c>
      <c r="BD39" s="97">
        <f t="shared" si="107"/>
        <v>454.45227967740544</v>
      </c>
      <c r="BE39" s="97">
        <f t="shared" si="108"/>
        <v>485.33738606324852</v>
      </c>
      <c r="BF39" s="97">
        <f t="shared" si="109"/>
        <v>507.39817633885065</v>
      </c>
      <c r="BG39" s="98">
        <f t="shared" si="45"/>
        <v>513.13398181050729</v>
      </c>
      <c r="BH39" s="98">
        <f t="shared" si="110"/>
        <v>528.52800126482248</v>
      </c>
      <c r="BI39" s="98">
        <f t="shared" si="111"/>
        <v>564.44737999155802</v>
      </c>
      <c r="BJ39" s="98">
        <f t="shared" si="112"/>
        <v>590.10407908208333</v>
      </c>
      <c r="BK39" s="97">
        <v>488.96643381421347</v>
      </c>
      <c r="BL39" s="97">
        <f t="shared" si="113"/>
        <v>503.63542682863988</v>
      </c>
      <c r="BM39" s="97">
        <f t="shared" si="114"/>
        <v>537.8630771956349</v>
      </c>
      <c r="BN39" s="97">
        <f t="shared" si="115"/>
        <v>562.3113988863455</v>
      </c>
      <c r="BO39" s="98">
        <f t="shared" si="52"/>
        <v>568.66796252593031</v>
      </c>
      <c r="BP39" s="98">
        <f t="shared" si="116"/>
        <v>585.72800140170818</v>
      </c>
      <c r="BQ39" s="98">
        <f t="shared" si="117"/>
        <v>625.53475877852338</v>
      </c>
      <c r="BR39" s="98">
        <f t="shared" si="118"/>
        <v>653.96815690481981</v>
      </c>
      <c r="BS39" s="97">
        <v>525.25691132386191</v>
      </c>
      <c r="BT39" s="97">
        <f t="shared" si="119"/>
        <v>541.01461866357783</v>
      </c>
      <c r="BU39" s="97">
        <f t="shared" si="120"/>
        <v>577.78260245624813</v>
      </c>
      <c r="BV39" s="97">
        <f t="shared" si="121"/>
        <v>604.04544802244118</v>
      </c>
      <c r="BW39" s="98">
        <f t="shared" si="59"/>
        <v>610.87378786965144</v>
      </c>
      <c r="BX39" s="98">
        <f t="shared" si="122"/>
        <v>629.20000150574094</v>
      </c>
      <c r="BY39" s="98">
        <f t="shared" si="123"/>
        <v>671.96116665661668</v>
      </c>
      <c r="BZ39" s="98">
        <f t="shared" si="124"/>
        <v>702.50485605009908</v>
      </c>
      <c r="CA39" s="97">
        <v>574.91756475811803</v>
      </c>
      <c r="CB39" s="97">
        <f t="shared" si="125"/>
        <v>592.16509170086158</v>
      </c>
      <c r="CC39" s="97">
        <f t="shared" si="126"/>
        <v>632.40932123392986</v>
      </c>
      <c r="CD39" s="97">
        <f t="shared" si="127"/>
        <v>661.15519947183566</v>
      </c>
      <c r="CE39" s="98">
        <f t="shared" si="66"/>
        <v>668.6291278136913</v>
      </c>
      <c r="CF39" s="98">
        <f t="shared" si="128"/>
        <v>688.68800164810204</v>
      </c>
      <c r="CG39" s="98">
        <f t="shared" si="129"/>
        <v>735.49204059506053</v>
      </c>
      <c r="CH39" s="98">
        <f t="shared" si="130"/>
        <v>768.92349698574492</v>
      </c>
    </row>
    <row r="40" spans="1:86" s="4" customFormat="1" x14ac:dyDescent="0.25">
      <c r="A40" s="20">
        <v>60000767</v>
      </c>
      <c r="B40" s="20">
        <v>18</v>
      </c>
      <c r="C40" s="20">
        <v>60000767</v>
      </c>
      <c r="D40" s="117"/>
      <c r="E40" s="20" t="s">
        <v>44</v>
      </c>
      <c r="F40" s="20" t="s">
        <v>9</v>
      </c>
      <c r="G40" s="97">
        <v>181.52878855352674</v>
      </c>
      <c r="H40" s="97">
        <f t="shared" si="70"/>
        <v>186.97465221013255</v>
      </c>
      <c r="I40" s="97">
        <f t="shared" si="71"/>
        <v>199.68166740887943</v>
      </c>
      <c r="J40" s="97">
        <f t="shared" si="72"/>
        <v>208.75810683655573</v>
      </c>
      <c r="K40" s="98">
        <f t="shared" si="73"/>
        <v>211.11798108775162</v>
      </c>
      <c r="L40" s="98">
        <f t="shared" si="74"/>
        <v>217.45152052038418</v>
      </c>
      <c r="M40" s="98">
        <f t="shared" si="75"/>
        <v>232.22977919652681</v>
      </c>
      <c r="N40" s="98">
        <f t="shared" si="131"/>
        <v>242.78567825091434</v>
      </c>
      <c r="O40" s="97">
        <v>189.09248807659029</v>
      </c>
      <c r="P40" s="97">
        <f t="shared" si="77"/>
        <v>194.76526271888801</v>
      </c>
      <c r="Q40" s="97">
        <f t="shared" si="78"/>
        <v>208.00173688424934</v>
      </c>
      <c r="R40" s="97">
        <f t="shared" si="79"/>
        <v>217.45636128807882</v>
      </c>
      <c r="S40" s="98">
        <f t="shared" si="10"/>
        <v>219.91456363307452</v>
      </c>
      <c r="T40" s="98">
        <f t="shared" si="80"/>
        <v>226.51200054206677</v>
      </c>
      <c r="U40" s="98">
        <f t="shared" si="81"/>
        <v>241.90601999638199</v>
      </c>
      <c r="V40" s="98">
        <f t="shared" si="82"/>
        <v>252.90174817803569</v>
      </c>
      <c r="W40" s="97">
        <v>215.83283992580513</v>
      </c>
      <c r="X40" s="97">
        <f t="shared" si="83"/>
        <v>222.30782512357928</v>
      </c>
      <c r="Y40" s="97">
        <f t="shared" si="84"/>
        <v>237.41612391838567</v>
      </c>
      <c r="Z40" s="97">
        <f t="shared" si="85"/>
        <v>248.20776591467589</v>
      </c>
      <c r="AA40" s="98">
        <f t="shared" si="17"/>
        <v>251.01359283371139</v>
      </c>
      <c r="AB40" s="98">
        <f t="shared" si="86"/>
        <v>258.54400061872275</v>
      </c>
      <c r="AC40" s="98">
        <f t="shared" si="87"/>
        <v>276.11495211708257</v>
      </c>
      <c r="AD40" s="98">
        <f t="shared" si="88"/>
        <v>288.66563175876809</v>
      </c>
      <c r="AE40" s="97">
        <v>244.48321690710674</v>
      </c>
      <c r="AF40" s="97">
        <f t="shared" si="89"/>
        <v>251.81771341431994</v>
      </c>
      <c r="AG40" s="97">
        <f t="shared" si="90"/>
        <v>268.93153859781745</v>
      </c>
      <c r="AH40" s="97">
        <f t="shared" si="91"/>
        <v>281.15569944317275</v>
      </c>
      <c r="AI40" s="98">
        <f t="shared" si="24"/>
        <v>284.33398126296515</v>
      </c>
      <c r="AJ40" s="98">
        <f t="shared" si="92"/>
        <v>292.86400070085409</v>
      </c>
      <c r="AK40" s="98">
        <f t="shared" si="93"/>
        <v>312.76737938926169</v>
      </c>
      <c r="AL40" s="98">
        <f t="shared" si="94"/>
        <v>326.9840784524099</v>
      </c>
      <c r="AM40" s="97">
        <v>330.43434785101135</v>
      </c>
      <c r="AN40" s="97">
        <f t="shared" si="95"/>
        <v>340.3473782865417</v>
      </c>
      <c r="AO40" s="97">
        <f t="shared" si="96"/>
        <v>363.47778263611252</v>
      </c>
      <c r="AP40" s="97">
        <f t="shared" si="97"/>
        <v>379.99950002866302</v>
      </c>
      <c r="AQ40" s="98">
        <f t="shared" si="31"/>
        <v>384.2951465507262</v>
      </c>
      <c r="AR40" s="98">
        <f t="shared" si="98"/>
        <v>395.82400094724801</v>
      </c>
      <c r="AS40" s="98">
        <f t="shared" si="99"/>
        <v>422.72466120579884</v>
      </c>
      <c r="AT40" s="98">
        <f t="shared" si="100"/>
        <v>441.93941853333507</v>
      </c>
      <c r="AU40" s="97">
        <v>383.91505154944099</v>
      </c>
      <c r="AV40" s="97">
        <f t="shared" si="101"/>
        <v>395.43250309592423</v>
      </c>
      <c r="AW40" s="97">
        <f t="shared" si="102"/>
        <v>422.30655670438512</v>
      </c>
      <c r="AX40" s="97">
        <f t="shared" si="103"/>
        <v>441.50230928185709</v>
      </c>
      <c r="AY40" s="98">
        <f t="shared" si="38"/>
        <v>446.49320495199987</v>
      </c>
      <c r="AZ40" s="98">
        <f t="shared" si="104"/>
        <v>459.8880011005599</v>
      </c>
      <c r="BA40" s="98">
        <f t="shared" si="105"/>
        <v>491.14252544719989</v>
      </c>
      <c r="BB40" s="98">
        <f t="shared" si="106"/>
        <v>513.46718569479981</v>
      </c>
      <c r="BC40" s="97">
        <v>441.21580551204408</v>
      </c>
      <c r="BD40" s="97">
        <f t="shared" si="107"/>
        <v>454.45227967740544</v>
      </c>
      <c r="BE40" s="97">
        <f t="shared" si="108"/>
        <v>485.33738606324852</v>
      </c>
      <c r="BF40" s="97">
        <f t="shared" si="109"/>
        <v>507.39817633885065</v>
      </c>
      <c r="BG40" s="98">
        <f t="shared" si="45"/>
        <v>513.13398181050729</v>
      </c>
      <c r="BH40" s="98">
        <f t="shared" si="110"/>
        <v>528.52800126482248</v>
      </c>
      <c r="BI40" s="98">
        <f t="shared" si="111"/>
        <v>564.44737999155802</v>
      </c>
      <c r="BJ40" s="98">
        <f t="shared" si="112"/>
        <v>590.10407908208333</v>
      </c>
      <c r="BK40" s="97">
        <v>488.96643381421347</v>
      </c>
      <c r="BL40" s="97">
        <f t="shared" si="113"/>
        <v>503.63542682863988</v>
      </c>
      <c r="BM40" s="97">
        <f t="shared" si="114"/>
        <v>537.8630771956349</v>
      </c>
      <c r="BN40" s="97">
        <f t="shared" si="115"/>
        <v>562.3113988863455</v>
      </c>
      <c r="BO40" s="98">
        <f t="shared" si="52"/>
        <v>568.66796252593031</v>
      </c>
      <c r="BP40" s="98">
        <f t="shared" si="116"/>
        <v>585.72800140170818</v>
      </c>
      <c r="BQ40" s="98">
        <f t="shared" si="117"/>
        <v>625.53475877852338</v>
      </c>
      <c r="BR40" s="98">
        <f t="shared" si="118"/>
        <v>653.96815690481981</v>
      </c>
      <c r="BS40" s="97">
        <v>525.25691132386191</v>
      </c>
      <c r="BT40" s="97">
        <f t="shared" si="119"/>
        <v>541.01461866357783</v>
      </c>
      <c r="BU40" s="97">
        <f t="shared" si="120"/>
        <v>577.78260245624813</v>
      </c>
      <c r="BV40" s="97">
        <f t="shared" si="121"/>
        <v>604.04544802244118</v>
      </c>
      <c r="BW40" s="98">
        <f t="shared" si="59"/>
        <v>610.87378786965144</v>
      </c>
      <c r="BX40" s="98">
        <f t="shared" si="122"/>
        <v>629.20000150574094</v>
      </c>
      <c r="BY40" s="98">
        <f t="shared" si="123"/>
        <v>671.96116665661668</v>
      </c>
      <c r="BZ40" s="98">
        <f t="shared" si="124"/>
        <v>702.50485605009908</v>
      </c>
      <c r="CA40" s="97">
        <v>574.91756475811803</v>
      </c>
      <c r="CB40" s="97">
        <f t="shared" si="125"/>
        <v>592.16509170086158</v>
      </c>
      <c r="CC40" s="97">
        <f t="shared" si="126"/>
        <v>632.40932123392986</v>
      </c>
      <c r="CD40" s="97">
        <f t="shared" si="127"/>
        <v>661.15519947183566</v>
      </c>
      <c r="CE40" s="98">
        <f t="shared" si="66"/>
        <v>668.6291278136913</v>
      </c>
      <c r="CF40" s="98">
        <f t="shared" si="128"/>
        <v>688.68800164810204</v>
      </c>
      <c r="CG40" s="98">
        <f t="shared" si="129"/>
        <v>735.49204059506053</v>
      </c>
      <c r="CH40" s="98">
        <f t="shared" si="130"/>
        <v>768.92349698574492</v>
      </c>
    </row>
    <row r="41" spans="1:86" s="4" customFormat="1" x14ac:dyDescent="0.25">
      <c r="A41" s="61">
        <v>60000805</v>
      </c>
      <c r="B41" s="20">
        <v>18</v>
      </c>
      <c r="C41" s="20">
        <v>60000805</v>
      </c>
      <c r="D41" s="117"/>
      <c r="E41" s="20" t="s">
        <v>276</v>
      </c>
      <c r="F41" s="20" t="s">
        <v>9</v>
      </c>
      <c r="G41" s="97">
        <v>181.52878855352674</v>
      </c>
      <c r="H41" s="97">
        <f t="shared" si="70"/>
        <v>186.97465221013255</v>
      </c>
      <c r="I41" s="97">
        <f t="shared" si="71"/>
        <v>199.68166740887943</v>
      </c>
      <c r="J41" s="97">
        <f t="shared" si="72"/>
        <v>208.75810683655573</v>
      </c>
      <c r="K41" s="98">
        <f t="shared" si="73"/>
        <v>211.11798108775162</v>
      </c>
      <c r="L41" s="98">
        <f t="shared" si="74"/>
        <v>217.45152052038418</v>
      </c>
      <c r="M41" s="98">
        <f t="shared" si="75"/>
        <v>232.22977919652681</v>
      </c>
      <c r="N41" s="98">
        <f t="shared" si="131"/>
        <v>242.78567825091434</v>
      </c>
      <c r="O41" s="97">
        <v>189.09248807659029</v>
      </c>
      <c r="P41" s="97">
        <f t="shared" si="77"/>
        <v>194.76526271888801</v>
      </c>
      <c r="Q41" s="97">
        <f t="shared" si="78"/>
        <v>208.00173688424934</v>
      </c>
      <c r="R41" s="97">
        <f t="shared" si="79"/>
        <v>217.45636128807882</v>
      </c>
      <c r="S41" s="98">
        <f t="shared" si="10"/>
        <v>219.91456363307452</v>
      </c>
      <c r="T41" s="98">
        <f t="shared" si="80"/>
        <v>226.51200054206677</v>
      </c>
      <c r="U41" s="98">
        <f t="shared" si="81"/>
        <v>241.90601999638199</v>
      </c>
      <c r="V41" s="98">
        <f t="shared" si="82"/>
        <v>252.90174817803569</v>
      </c>
      <c r="W41" s="97">
        <v>215.83283992580513</v>
      </c>
      <c r="X41" s="97">
        <f t="shared" si="83"/>
        <v>222.30782512357928</v>
      </c>
      <c r="Y41" s="97">
        <f t="shared" si="84"/>
        <v>237.41612391838567</v>
      </c>
      <c r="Z41" s="97">
        <f t="shared" si="85"/>
        <v>248.20776591467589</v>
      </c>
      <c r="AA41" s="98">
        <f t="shared" si="17"/>
        <v>251.01359283371139</v>
      </c>
      <c r="AB41" s="98">
        <f t="shared" si="86"/>
        <v>258.54400061872275</v>
      </c>
      <c r="AC41" s="98">
        <f t="shared" si="87"/>
        <v>276.11495211708257</v>
      </c>
      <c r="AD41" s="98">
        <f t="shared" si="88"/>
        <v>288.66563175876809</v>
      </c>
      <c r="AE41" s="97">
        <v>244.48321690710674</v>
      </c>
      <c r="AF41" s="97">
        <f t="shared" si="89"/>
        <v>251.81771341431994</v>
      </c>
      <c r="AG41" s="97">
        <f t="shared" si="90"/>
        <v>268.93153859781745</v>
      </c>
      <c r="AH41" s="97">
        <f t="shared" si="91"/>
        <v>281.15569944317275</v>
      </c>
      <c r="AI41" s="98">
        <f t="shared" si="24"/>
        <v>284.33398126296515</v>
      </c>
      <c r="AJ41" s="98">
        <f t="shared" si="92"/>
        <v>292.86400070085409</v>
      </c>
      <c r="AK41" s="98">
        <f t="shared" si="93"/>
        <v>312.76737938926169</v>
      </c>
      <c r="AL41" s="98">
        <f t="shared" si="94"/>
        <v>326.9840784524099</v>
      </c>
      <c r="AM41" s="97">
        <v>330.43434785101135</v>
      </c>
      <c r="AN41" s="97">
        <f t="shared" si="95"/>
        <v>340.3473782865417</v>
      </c>
      <c r="AO41" s="97">
        <f t="shared" si="96"/>
        <v>363.47778263611252</v>
      </c>
      <c r="AP41" s="97">
        <f t="shared" si="97"/>
        <v>379.99950002866302</v>
      </c>
      <c r="AQ41" s="98">
        <f t="shared" si="31"/>
        <v>384.2951465507262</v>
      </c>
      <c r="AR41" s="98">
        <f t="shared" si="98"/>
        <v>395.82400094724801</v>
      </c>
      <c r="AS41" s="98">
        <f t="shared" si="99"/>
        <v>422.72466120579884</v>
      </c>
      <c r="AT41" s="98">
        <f t="shared" si="100"/>
        <v>441.93941853333507</v>
      </c>
      <c r="AU41" s="97">
        <v>383.91505154944099</v>
      </c>
      <c r="AV41" s="97">
        <f t="shared" si="101"/>
        <v>395.43250309592423</v>
      </c>
      <c r="AW41" s="97">
        <f t="shared" si="102"/>
        <v>422.30655670438512</v>
      </c>
      <c r="AX41" s="97">
        <f t="shared" si="103"/>
        <v>441.50230928185709</v>
      </c>
      <c r="AY41" s="98">
        <f t="shared" si="38"/>
        <v>446.49320495199987</v>
      </c>
      <c r="AZ41" s="98">
        <f t="shared" si="104"/>
        <v>459.8880011005599</v>
      </c>
      <c r="BA41" s="98">
        <f t="shared" si="105"/>
        <v>491.14252544719989</v>
      </c>
      <c r="BB41" s="98">
        <f t="shared" si="106"/>
        <v>513.46718569479981</v>
      </c>
      <c r="BC41" s="97">
        <v>441.21580551204408</v>
      </c>
      <c r="BD41" s="97">
        <f t="shared" si="107"/>
        <v>454.45227967740544</v>
      </c>
      <c r="BE41" s="97">
        <f t="shared" si="108"/>
        <v>485.33738606324852</v>
      </c>
      <c r="BF41" s="97">
        <f t="shared" si="109"/>
        <v>507.39817633885065</v>
      </c>
      <c r="BG41" s="98">
        <f t="shared" si="45"/>
        <v>513.13398181050729</v>
      </c>
      <c r="BH41" s="98">
        <f t="shared" si="110"/>
        <v>528.52800126482248</v>
      </c>
      <c r="BI41" s="98">
        <f t="shared" si="111"/>
        <v>564.44737999155802</v>
      </c>
      <c r="BJ41" s="98">
        <f t="shared" si="112"/>
        <v>590.10407908208333</v>
      </c>
      <c r="BK41" s="97">
        <v>488.96643381421347</v>
      </c>
      <c r="BL41" s="97">
        <f t="shared" si="113"/>
        <v>503.63542682863988</v>
      </c>
      <c r="BM41" s="97">
        <f t="shared" si="114"/>
        <v>537.8630771956349</v>
      </c>
      <c r="BN41" s="97">
        <f t="shared" si="115"/>
        <v>562.3113988863455</v>
      </c>
      <c r="BO41" s="98">
        <f t="shared" si="52"/>
        <v>568.66796252593031</v>
      </c>
      <c r="BP41" s="98">
        <f t="shared" si="116"/>
        <v>585.72800140170818</v>
      </c>
      <c r="BQ41" s="98">
        <f t="shared" si="117"/>
        <v>625.53475877852338</v>
      </c>
      <c r="BR41" s="98">
        <f t="shared" si="118"/>
        <v>653.96815690481981</v>
      </c>
      <c r="BS41" s="97">
        <v>525.25691132386191</v>
      </c>
      <c r="BT41" s="97">
        <f t="shared" si="119"/>
        <v>541.01461866357783</v>
      </c>
      <c r="BU41" s="97">
        <f t="shared" si="120"/>
        <v>577.78260245624813</v>
      </c>
      <c r="BV41" s="97">
        <f t="shared" si="121"/>
        <v>604.04544802244118</v>
      </c>
      <c r="BW41" s="98">
        <f t="shared" si="59"/>
        <v>610.87378786965144</v>
      </c>
      <c r="BX41" s="98">
        <f t="shared" si="122"/>
        <v>629.20000150574094</v>
      </c>
      <c r="BY41" s="98">
        <f t="shared" si="123"/>
        <v>671.96116665661668</v>
      </c>
      <c r="BZ41" s="98">
        <f t="shared" si="124"/>
        <v>702.50485605009908</v>
      </c>
      <c r="CA41" s="97">
        <v>574.91756475811803</v>
      </c>
      <c r="CB41" s="97">
        <f t="shared" si="125"/>
        <v>592.16509170086158</v>
      </c>
      <c r="CC41" s="97">
        <f t="shared" si="126"/>
        <v>632.40932123392986</v>
      </c>
      <c r="CD41" s="97">
        <f t="shared" si="127"/>
        <v>661.15519947183566</v>
      </c>
      <c r="CE41" s="98">
        <f t="shared" si="66"/>
        <v>668.6291278136913</v>
      </c>
      <c r="CF41" s="98">
        <f t="shared" si="128"/>
        <v>688.68800164810204</v>
      </c>
      <c r="CG41" s="98">
        <f t="shared" si="129"/>
        <v>735.49204059506053</v>
      </c>
      <c r="CH41" s="98">
        <f t="shared" si="130"/>
        <v>768.92349698574492</v>
      </c>
    </row>
    <row r="42" spans="1:86" s="4" customFormat="1" x14ac:dyDescent="0.25">
      <c r="A42" s="61">
        <v>60000830</v>
      </c>
      <c r="B42" s="20">
        <v>18</v>
      </c>
      <c r="C42" s="20">
        <v>60000830</v>
      </c>
      <c r="D42" s="117"/>
      <c r="E42" s="20" t="s">
        <v>279</v>
      </c>
      <c r="F42" s="20" t="s">
        <v>9</v>
      </c>
      <c r="G42" s="97">
        <v>181.52878855352674</v>
      </c>
      <c r="H42" s="97">
        <f t="shared" si="70"/>
        <v>186.97465221013255</v>
      </c>
      <c r="I42" s="97">
        <f t="shared" si="71"/>
        <v>199.68166740887943</v>
      </c>
      <c r="J42" s="97">
        <f t="shared" si="72"/>
        <v>208.75810683655573</v>
      </c>
      <c r="K42" s="98">
        <f t="shared" si="73"/>
        <v>211.11798108775162</v>
      </c>
      <c r="L42" s="98">
        <f t="shared" si="74"/>
        <v>217.45152052038418</v>
      </c>
      <c r="M42" s="98">
        <f t="shared" si="75"/>
        <v>232.22977919652681</v>
      </c>
      <c r="N42" s="98">
        <f t="shared" si="131"/>
        <v>242.78567825091434</v>
      </c>
      <c r="O42" s="97">
        <v>189.09248807659029</v>
      </c>
      <c r="P42" s="97">
        <f t="shared" si="77"/>
        <v>194.76526271888801</v>
      </c>
      <c r="Q42" s="97">
        <f t="shared" si="78"/>
        <v>208.00173688424934</v>
      </c>
      <c r="R42" s="97">
        <f t="shared" si="79"/>
        <v>217.45636128807882</v>
      </c>
      <c r="S42" s="98">
        <f t="shared" si="10"/>
        <v>219.91456363307452</v>
      </c>
      <c r="T42" s="98">
        <f t="shared" si="80"/>
        <v>226.51200054206677</v>
      </c>
      <c r="U42" s="98">
        <f t="shared" si="81"/>
        <v>241.90601999638199</v>
      </c>
      <c r="V42" s="98">
        <f t="shared" si="82"/>
        <v>252.90174817803569</v>
      </c>
      <c r="W42" s="97">
        <v>215.83283992580513</v>
      </c>
      <c r="X42" s="97">
        <f t="shared" si="83"/>
        <v>222.30782512357928</v>
      </c>
      <c r="Y42" s="97">
        <f t="shared" si="84"/>
        <v>237.41612391838567</v>
      </c>
      <c r="Z42" s="97">
        <f t="shared" si="85"/>
        <v>248.20776591467589</v>
      </c>
      <c r="AA42" s="98">
        <f t="shared" si="17"/>
        <v>251.01359283371139</v>
      </c>
      <c r="AB42" s="98">
        <f t="shared" si="86"/>
        <v>258.54400061872275</v>
      </c>
      <c r="AC42" s="98">
        <f t="shared" si="87"/>
        <v>276.11495211708257</v>
      </c>
      <c r="AD42" s="98">
        <f t="shared" si="88"/>
        <v>288.66563175876809</v>
      </c>
      <c r="AE42" s="97">
        <v>244.48321690710674</v>
      </c>
      <c r="AF42" s="97">
        <f t="shared" si="89"/>
        <v>251.81771341431994</v>
      </c>
      <c r="AG42" s="97">
        <f t="shared" si="90"/>
        <v>268.93153859781745</v>
      </c>
      <c r="AH42" s="97">
        <f t="shared" si="91"/>
        <v>281.15569944317275</v>
      </c>
      <c r="AI42" s="98">
        <f t="shared" si="24"/>
        <v>284.33398126296515</v>
      </c>
      <c r="AJ42" s="98">
        <f t="shared" si="92"/>
        <v>292.86400070085409</v>
      </c>
      <c r="AK42" s="98">
        <f t="shared" si="93"/>
        <v>312.76737938926169</v>
      </c>
      <c r="AL42" s="98">
        <f t="shared" si="94"/>
        <v>326.9840784524099</v>
      </c>
      <c r="AM42" s="97">
        <v>330.43434785101135</v>
      </c>
      <c r="AN42" s="97">
        <f t="shared" si="95"/>
        <v>340.3473782865417</v>
      </c>
      <c r="AO42" s="97">
        <f t="shared" si="96"/>
        <v>363.47778263611252</v>
      </c>
      <c r="AP42" s="97">
        <f t="shared" si="97"/>
        <v>379.99950002866302</v>
      </c>
      <c r="AQ42" s="98">
        <f t="shared" si="31"/>
        <v>384.2951465507262</v>
      </c>
      <c r="AR42" s="98">
        <f t="shared" si="98"/>
        <v>395.82400094724801</v>
      </c>
      <c r="AS42" s="98">
        <f t="shared" si="99"/>
        <v>422.72466120579884</v>
      </c>
      <c r="AT42" s="98">
        <f t="shared" si="100"/>
        <v>441.93941853333507</v>
      </c>
      <c r="AU42" s="97">
        <v>383.91505154944099</v>
      </c>
      <c r="AV42" s="97">
        <f t="shared" si="101"/>
        <v>395.43250309592423</v>
      </c>
      <c r="AW42" s="97">
        <f t="shared" si="102"/>
        <v>422.30655670438512</v>
      </c>
      <c r="AX42" s="97">
        <f t="shared" si="103"/>
        <v>441.50230928185709</v>
      </c>
      <c r="AY42" s="98">
        <f t="shared" si="38"/>
        <v>446.49320495199987</v>
      </c>
      <c r="AZ42" s="98">
        <f t="shared" si="104"/>
        <v>459.8880011005599</v>
      </c>
      <c r="BA42" s="98">
        <f t="shared" si="105"/>
        <v>491.14252544719989</v>
      </c>
      <c r="BB42" s="98">
        <f t="shared" si="106"/>
        <v>513.46718569479981</v>
      </c>
      <c r="BC42" s="97">
        <v>441.21580551204408</v>
      </c>
      <c r="BD42" s="97">
        <f t="shared" si="107"/>
        <v>454.45227967740544</v>
      </c>
      <c r="BE42" s="97">
        <f t="shared" si="108"/>
        <v>485.33738606324852</v>
      </c>
      <c r="BF42" s="97">
        <f t="shared" si="109"/>
        <v>507.39817633885065</v>
      </c>
      <c r="BG42" s="98">
        <f t="shared" si="45"/>
        <v>513.13398181050729</v>
      </c>
      <c r="BH42" s="98">
        <f t="shared" si="110"/>
        <v>528.52800126482248</v>
      </c>
      <c r="BI42" s="98">
        <f t="shared" si="111"/>
        <v>564.44737999155802</v>
      </c>
      <c r="BJ42" s="98">
        <f t="shared" si="112"/>
        <v>590.10407908208333</v>
      </c>
      <c r="BK42" s="97">
        <v>488.96643381421347</v>
      </c>
      <c r="BL42" s="97">
        <f t="shared" si="113"/>
        <v>503.63542682863988</v>
      </c>
      <c r="BM42" s="97">
        <f t="shared" si="114"/>
        <v>537.8630771956349</v>
      </c>
      <c r="BN42" s="97">
        <f t="shared" si="115"/>
        <v>562.3113988863455</v>
      </c>
      <c r="BO42" s="98">
        <f t="shared" si="52"/>
        <v>568.66796252593031</v>
      </c>
      <c r="BP42" s="98">
        <f t="shared" si="116"/>
        <v>585.72800140170818</v>
      </c>
      <c r="BQ42" s="98">
        <f t="shared" si="117"/>
        <v>625.53475877852338</v>
      </c>
      <c r="BR42" s="98">
        <f t="shared" si="118"/>
        <v>653.96815690481981</v>
      </c>
      <c r="BS42" s="97">
        <v>525.25691132386191</v>
      </c>
      <c r="BT42" s="97">
        <f t="shared" si="119"/>
        <v>541.01461866357783</v>
      </c>
      <c r="BU42" s="97">
        <f t="shared" si="120"/>
        <v>577.78260245624813</v>
      </c>
      <c r="BV42" s="97">
        <f t="shared" si="121"/>
        <v>604.04544802244118</v>
      </c>
      <c r="BW42" s="98">
        <f t="shared" si="59"/>
        <v>610.87378786965144</v>
      </c>
      <c r="BX42" s="98">
        <f t="shared" si="122"/>
        <v>629.20000150574094</v>
      </c>
      <c r="BY42" s="98">
        <f t="shared" si="123"/>
        <v>671.96116665661668</v>
      </c>
      <c r="BZ42" s="98">
        <f t="shared" si="124"/>
        <v>702.50485605009908</v>
      </c>
      <c r="CA42" s="97">
        <v>574.91756475811803</v>
      </c>
      <c r="CB42" s="97">
        <f t="shared" si="125"/>
        <v>592.16509170086158</v>
      </c>
      <c r="CC42" s="97">
        <f t="shared" si="126"/>
        <v>632.40932123392986</v>
      </c>
      <c r="CD42" s="97">
        <f t="shared" si="127"/>
        <v>661.15519947183566</v>
      </c>
      <c r="CE42" s="98">
        <f t="shared" si="66"/>
        <v>668.6291278136913</v>
      </c>
      <c r="CF42" s="98">
        <f t="shared" si="128"/>
        <v>688.68800164810204</v>
      </c>
      <c r="CG42" s="98">
        <f t="shared" si="129"/>
        <v>735.49204059506053</v>
      </c>
      <c r="CH42" s="98">
        <f t="shared" si="130"/>
        <v>768.92349698574492</v>
      </c>
    </row>
    <row r="43" spans="1:86" s="4" customFormat="1" x14ac:dyDescent="0.25">
      <c r="A43" s="20">
        <v>60000783</v>
      </c>
      <c r="B43" s="21" t="s">
        <v>10</v>
      </c>
      <c r="C43" s="21">
        <v>60000783</v>
      </c>
      <c r="D43" s="21" t="s">
        <v>45</v>
      </c>
      <c r="E43" s="24" t="s">
        <v>303</v>
      </c>
      <c r="F43" s="20" t="s">
        <v>9</v>
      </c>
      <c r="G43" s="97">
        <v>105.7927776200432</v>
      </c>
      <c r="H43" s="97">
        <f t="shared" si="70"/>
        <v>108.9665609486445</v>
      </c>
      <c r="I43" s="97">
        <f t="shared" si="71"/>
        <v>116.37205538204752</v>
      </c>
      <c r="J43" s="97">
        <f t="shared" si="72"/>
        <v>121.66169426304967</v>
      </c>
      <c r="K43" s="98">
        <f t="shared" si="73"/>
        <v>123.03700037211024</v>
      </c>
      <c r="L43" s="98">
        <f t="shared" si="74"/>
        <v>126.72811038327356</v>
      </c>
      <c r="M43" s="98">
        <f t="shared" si="75"/>
        <v>135.34070040932127</v>
      </c>
      <c r="N43" s="98">
        <f t="shared" si="131"/>
        <v>141.49255042792677</v>
      </c>
      <c r="O43" s="97">
        <v>110.20081002087836</v>
      </c>
      <c r="P43" s="97">
        <f t="shared" si="77"/>
        <v>113.50683432150471</v>
      </c>
      <c r="Q43" s="97">
        <f t="shared" si="78"/>
        <v>121.22089102296621</v>
      </c>
      <c r="R43" s="97">
        <f t="shared" si="79"/>
        <v>126.7309315240101</v>
      </c>
      <c r="S43" s="98">
        <f t="shared" si="10"/>
        <v>128.16354205428155</v>
      </c>
      <c r="T43" s="98">
        <f t="shared" si="80"/>
        <v>132.00844831590999</v>
      </c>
      <c r="U43" s="98">
        <f t="shared" si="81"/>
        <v>140.9798962597097</v>
      </c>
      <c r="V43" s="98">
        <f t="shared" si="82"/>
        <v>147.38807336242377</v>
      </c>
      <c r="W43" s="97">
        <v>114.79251043841492</v>
      </c>
      <c r="X43" s="97">
        <f t="shared" si="83"/>
        <v>118.23628575156738</v>
      </c>
      <c r="Y43" s="97">
        <f t="shared" si="84"/>
        <v>126.27176148225642</v>
      </c>
      <c r="Z43" s="97">
        <f t="shared" si="85"/>
        <v>132.01138700417715</v>
      </c>
      <c r="AA43" s="98">
        <f t="shared" si="17"/>
        <v>133.50368963987657</v>
      </c>
      <c r="AB43" s="98">
        <f t="shared" si="86"/>
        <v>137.50880032907287</v>
      </c>
      <c r="AC43" s="98">
        <f t="shared" si="87"/>
        <v>146.85405860386425</v>
      </c>
      <c r="AD43" s="98">
        <f t="shared" si="88"/>
        <v>153.52924308585804</v>
      </c>
      <c r="AE43" s="97">
        <v>126.27176148225642</v>
      </c>
      <c r="AF43" s="97">
        <f t="shared" si="89"/>
        <v>130.05991432672411</v>
      </c>
      <c r="AG43" s="97">
        <f t="shared" si="90"/>
        <v>138.89893763048207</v>
      </c>
      <c r="AH43" s="97">
        <f t="shared" si="91"/>
        <v>145.21252570459487</v>
      </c>
      <c r="AI43" s="98">
        <f t="shared" si="24"/>
        <v>146.85405860386422</v>
      </c>
      <c r="AJ43" s="98">
        <f t="shared" si="92"/>
        <v>151.25968036198014</v>
      </c>
      <c r="AK43" s="98">
        <f t="shared" si="93"/>
        <v>161.53946446425064</v>
      </c>
      <c r="AL43" s="98">
        <f t="shared" si="94"/>
        <v>168.88216739444383</v>
      </c>
      <c r="AM43" s="97">
        <v>144.62710300161032</v>
      </c>
      <c r="AN43" s="97">
        <f t="shared" si="95"/>
        <v>148.96591609165864</v>
      </c>
      <c r="AO43" s="97">
        <f t="shared" si="96"/>
        <v>159.08981330177136</v>
      </c>
      <c r="AP43" s="97">
        <f t="shared" si="97"/>
        <v>166.32116845185186</v>
      </c>
      <c r="AQ43" s="98">
        <f t="shared" si="31"/>
        <v>168.20132079087281</v>
      </c>
      <c r="AR43" s="98">
        <f t="shared" si="98"/>
        <v>173.247360414599</v>
      </c>
      <c r="AS43" s="98">
        <f t="shared" si="99"/>
        <v>185.02145286996011</v>
      </c>
      <c r="AT43" s="98">
        <f t="shared" si="100"/>
        <v>193.43151890950372</v>
      </c>
      <c r="AU43" s="97">
        <v>174.25159280027614</v>
      </c>
      <c r="AV43" s="97">
        <f t="shared" si="101"/>
        <v>179.47914058428444</v>
      </c>
      <c r="AW43" s="97">
        <f t="shared" si="102"/>
        <v>191.67675208030377</v>
      </c>
      <c r="AX43" s="97">
        <f t="shared" si="103"/>
        <v>200.38933172031756</v>
      </c>
      <c r="AY43" s="98">
        <f t="shared" si="38"/>
        <v>202.65460242672117</v>
      </c>
      <c r="AZ43" s="98">
        <f t="shared" si="104"/>
        <v>208.7342404995228</v>
      </c>
      <c r="BA43" s="98">
        <f t="shared" si="105"/>
        <v>222.9200626693933</v>
      </c>
      <c r="BB43" s="98">
        <f t="shared" si="106"/>
        <v>233.05279279072931</v>
      </c>
      <c r="BC43" s="97">
        <v>246.67974580900645</v>
      </c>
      <c r="BD43" s="97">
        <f t="shared" si="107"/>
        <v>254.08013818327666</v>
      </c>
      <c r="BE43" s="97">
        <f t="shared" si="108"/>
        <v>271.34772038990712</v>
      </c>
      <c r="BF43" s="97">
        <f t="shared" si="109"/>
        <v>283.68170768035742</v>
      </c>
      <c r="BG43" s="98">
        <f t="shared" si="45"/>
        <v>286.88854437587452</v>
      </c>
      <c r="BH43" s="98">
        <f t="shared" si="110"/>
        <v>295.49520070715079</v>
      </c>
      <c r="BI43" s="98">
        <f t="shared" si="111"/>
        <v>315.57739881346197</v>
      </c>
      <c r="BJ43" s="98">
        <f t="shared" si="112"/>
        <v>329.92182603225569</v>
      </c>
      <c r="BK43" s="97">
        <v>271.93027805519358</v>
      </c>
      <c r="BL43" s="97">
        <f t="shared" si="113"/>
        <v>280.08818639684938</v>
      </c>
      <c r="BM43" s="97">
        <f t="shared" si="114"/>
        <v>299.12330586071295</v>
      </c>
      <c r="BN43" s="97">
        <f t="shared" si="115"/>
        <v>312.71981976347257</v>
      </c>
      <c r="BO43" s="98">
        <f t="shared" si="52"/>
        <v>316.25491337819017</v>
      </c>
      <c r="BP43" s="98">
        <f t="shared" si="116"/>
        <v>325.74256077953589</v>
      </c>
      <c r="BQ43" s="98">
        <f t="shared" si="117"/>
        <v>347.8804047160092</v>
      </c>
      <c r="BR43" s="98">
        <f t="shared" si="118"/>
        <v>363.69315038491868</v>
      </c>
      <c r="BS43" s="97">
        <v>299.12903593610929</v>
      </c>
      <c r="BT43" s="97">
        <f t="shared" si="119"/>
        <v>308.10290701419257</v>
      </c>
      <c r="BU43" s="97">
        <f t="shared" si="120"/>
        <v>329.04193952972025</v>
      </c>
      <c r="BV43" s="97">
        <f t="shared" si="121"/>
        <v>343.99839132652568</v>
      </c>
      <c r="BW43" s="98">
        <f t="shared" si="59"/>
        <v>347.88706879369511</v>
      </c>
      <c r="BX43" s="98">
        <f t="shared" si="122"/>
        <v>358.32368085750596</v>
      </c>
      <c r="BY43" s="98">
        <f t="shared" si="123"/>
        <v>382.67577567306466</v>
      </c>
      <c r="BZ43" s="98">
        <f t="shared" si="124"/>
        <v>400.07012911274933</v>
      </c>
      <c r="CA43" s="97">
        <v>334.27349836650586</v>
      </c>
      <c r="CB43" s="97">
        <f t="shared" si="125"/>
        <v>344.30170331750105</v>
      </c>
      <c r="CC43" s="97">
        <f t="shared" si="126"/>
        <v>367.70084820315645</v>
      </c>
      <c r="CD43" s="97">
        <f t="shared" si="127"/>
        <v>384.41452312148169</v>
      </c>
      <c r="CE43" s="98">
        <f t="shared" si="66"/>
        <v>388.76007860024635</v>
      </c>
      <c r="CF43" s="98">
        <f t="shared" si="128"/>
        <v>400.42288095825376</v>
      </c>
      <c r="CG43" s="98">
        <f t="shared" si="129"/>
        <v>427.63608646027103</v>
      </c>
      <c r="CH43" s="98">
        <f t="shared" si="130"/>
        <v>447.07409039028329</v>
      </c>
    </row>
    <row r="44" spans="1:86" s="4" customFormat="1" x14ac:dyDescent="0.25">
      <c r="A44" s="20">
        <v>80991238</v>
      </c>
      <c r="B44" s="21" t="s">
        <v>26</v>
      </c>
      <c r="C44" s="20">
        <v>1880991238</v>
      </c>
      <c r="D44" s="20" t="s">
        <v>46</v>
      </c>
      <c r="E44" s="20" t="s">
        <v>304</v>
      </c>
      <c r="F44" s="20" t="s">
        <v>9</v>
      </c>
      <c r="G44" s="97">
        <v>105.7927776200432</v>
      </c>
      <c r="H44" s="97">
        <f t="shared" si="70"/>
        <v>108.9665609486445</v>
      </c>
      <c r="I44" s="97">
        <f t="shared" si="71"/>
        <v>116.37205538204752</v>
      </c>
      <c r="J44" s="97">
        <f t="shared" si="72"/>
        <v>121.66169426304967</v>
      </c>
      <c r="K44" s="98">
        <f t="shared" si="73"/>
        <v>123.03700037211024</v>
      </c>
      <c r="L44" s="98">
        <f t="shared" si="74"/>
        <v>126.72811038327356</v>
      </c>
      <c r="M44" s="98">
        <f t="shared" si="75"/>
        <v>135.34070040932127</v>
      </c>
      <c r="N44" s="98">
        <f t="shared" si="131"/>
        <v>141.49255042792677</v>
      </c>
      <c r="O44" s="97">
        <v>110.20081002087836</v>
      </c>
      <c r="P44" s="97">
        <f t="shared" si="77"/>
        <v>113.50683432150471</v>
      </c>
      <c r="Q44" s="97">
        <f t="shared" si="78"/>
        <v>121.22089102296621</v>
      </c>
      <c r="R44" s="97">
        <f t="shared" si="79"/>
        <v>126.7309315240101</v>
      </c>
      <c r="S44" s="98">
        <f t="shared" si="10"/>
        <v>128.16354205428155</v>
      </c>
      <c r="T44" s="98">
        <f t="shared" si="80"/>
        <v>132.00844831590999</v>
      </c>
      <c r="U44" s="98">
        <f t="shared" si="81"/>
        <v>140.9798962597097</v>
      </c>
      <c r="V44" s="98">
        <f t="shared" si="82"/>
        <v>147.38807336242377</v>
      </c>
      <c r="W44" s="97">
        <v>114.79251043841492</v>
      </c>
      <c r="X44" s="97">
        <f t="shared" si="83"/>
        <v>118.23628575156738</v>
      </c>
      <c r="Y44" s="97">
        <f t="shared" si="84"/>
        <v>126.27176148225642</v>
      </c>
      <c r="Z44" s="97">
        <f t="shared" si="85"/>
        <v>132.01138700417715</v>
      </c>
      <c r="AA44" s="98">
        <f t="shared" si="17"/>
        <v>133.50368963987657</v>
      </c>
      <c r="AB44" s="98">
        <f t="shared" si="86"/>
        <v>137.50880032907287</v>
      </c>
      <c r="AC44" s="98">
        <f t="shared" si="87"/>
        <v>146.85405860386425</v>
      </c>
      <c r="AD44" s="98">
        <f t="shared" si="88"/>
        <v>153.52924308585804</v>
      </c>
      <c r="AE44" s="97">
        <v>126.27176148225642</v>
      </c>
      <c r="AF44" s="97">
        <f t="shared" si="89"/>
        <v>130.05991432672411</v>
      </c>
      <c r="AG44" s="97">
        <f t="shared" si="90"/>
        <v>138.89893763048207</v>
      </c>
      <c r="AH44" s="97">
        <f t="shared" si="91"/>
        <v>145.21252570459487</v>
      </c>
      <c r="AI44" s="98">
        <f t="shared" si="24"/>
        <v>146.85405860386422</v>
      </c>
      <c r="AJ44" s="98">
        <f t="shared" si="92"/>
        <v>151.25968036198014</v>
      </c>
      <c r="AK44" s="98">
        <f t="shared" si="93"/>
        <v>161.53946446425064</v>
      </c>
      <c r="AL44" s="98">
        <f t="shared" si="94"/>
        <v>168.88216739444383</v>
      </c>
      <c r="AM44" s="97">
        <v>144.62710300161032</v>
      </c>
      <c r="AN44" s="97">
        <f t="shared" si="95"/>
        <v>148.96591609165864</v>
      </c>
      <c r="AO44" s="97">
        <f t="shared" si="96"/>
        <v>159.08981330177136</v>
      </c>
      <c r="AP44" s="97">
        <f t="shared" si="97"/>
        <v>166.32116845185186</v>
      </c>
      <c r="AQ44" s="98">
        <f t="shared" si="31"/>
        <v>168.20132079087281</v>
      </c>
      <c r="AR44" s="98">
        <f t="shared" si="98"/>
        <v>173.247360414599</v>
      </c>
      <c r="AS44" s="98">
        <f t="shared" si="99"/>
        <v>185.02145286996011</v>
      </c>
      <c r="AT44" s="98">
        <f t="shared" si="100"/>
        <v>193.43151890950372</v>
      </c>
      <c r="AU44" s="97">
        <v>174.25159280027614</v>
      </c>
      <c r="AV44" s="97">
        <f t="shared" si="101"/>
        <v>179.47914058428444</v>
      </c>
      <c r="AW44" s="97">
        <f t="shared" si="102"/>
        <v>191.67675208030377</v>
      </c>
      <c r="AX44" s="97">
        <f t="shared" si="103"/>
        <v>200.38933172031756</v>
      </c>
      <c r="AY44" s="98">
        <f t="shared" si="38"/>
        <v>202.65460242672117</v>
      </c>
      <c r="AZ44" s="98">
        <f t="shared" si="104"/>
        <v>208.7342404995228</v>
      </c>
      <c r="BA44" s="98">
        <f t="shared" si="105"/>
        <v>222.9200626693933</v>
      </c>
      <c r="BB44" s="98">
        <f t="shared" si="106"/>
        <v>233.05279279072931</v>
      </c>
      <c r="BC44" s="97">
        <v>246.67974580900645</v>
      </c>
      <c r="BD44" s="97">
        <f t="shared" si="107"/>
        <v>254.08013818327666</v>
      </c>
      <c r="BE44" s="97">
        <f t="shared" si="108"/>
        <v>271.34772038990712</v>
      </c>
      <c r="BF44" s="97">
        <f t="shared" si="109"/>
        <v>283.68170768035742</v>
      </c>
      <c r="BG44" s="98">
        <f t="shared" si="45"/>
        <v>286.88854437587452</v>
      </c>
      <c r="BH44" s="98">
        <f t="shared" si="110"/>
        <v>295.49520070715079</v>
      </c>
      <c r="BI44" s="98">
        <f t="shared" si="111"/>
        <v>315.57739881346197</v>
      </c>
      <c r="BJ44" s="98">
        <f t="shared" si="112"/>
        <v>329.92182603225569</v>
      </c>
      <c r="BK44" s="97">
        <v>271.93027805519358</v>
      </c>
      <c r="BL44" s="97">
        <f t="shared" si="113"/>
        <v>280.08818639684938</v>
      </c>
      <c r="BM44" s="97">
        <f t="shared" si="114"/>
        <v>299.12330586071295</v>
      </c>
      <c r="BN44" s="97">
        <f t="shared" si="115"/>
        <v>312.71981976347257</v>
      </c>
      <c r="BO44" s="98">
        <f t="shared" si="52"/>
        <v>316.25491337819017</v>
      </c>
      <c r="BP44" s="98">
        <f t="shared" si="116"/>
        <v>325.74256077953589</v>
      </c>
      <c r="BQ44" s="98">
        <f t="shared" si="117"/>
        <v>347.8804047160092</v>
      </c>
      <c r="BR44" s="98">
        <f t="shared" si="118"/>
        <v>363.69315038491868</v>
      </c>
      <c r="BS44" s="97">
        <v>299.12903593610929</v>
      </c>
      <c r="BT44" s="97">
        <f t="shared" si="119"/>
        <v>308.10290701419257</v>
      </c>
      <c r="BU44" s="97">
        <f t="shared" si="120"/>
        <v>329.04193952972025</v>
      </c>
      <c r="BV44" s="97">
        <f t="shared" si="121"/>
        <v>343.99839132652568</v>
      </c>
      <c r="BW44" s="98">
        <f t="shared" si="59"/>
        <v>347.88706879369511</v>
      </c>
      <c r="BX44" s="98">
        <f t="shared" si="122"/>
        <v>358.32368085750596</v>
      </c>
      <c r="BY44" s="98">
        <f t="shared" si="123"/>
        <v>382.67577567306466</v>
      </c>
      <c r="BZ44" s="98">
        <f t="shared" si="124"/>
        <v>400.07012911274933</v>
      </c>
      <c r="CA44" s="97">
        <v>334.27349836650586</v>
      </c>
      <c r="CB44" s="97">
        <f t="shared" si="125"/>
        <v>344.30170331750105</v>
      </c>
      <c r="CC44" s="97">
        <f t="shared" si="126"/>
        <v>367.70084820315645</v>
      </c>
      <c r="CD44" s="97">
        <f t="shared" si="127"/>
        <v>384.41452312148169</v>
      </c>
      <c r="CE44" s="98">
        <f t="shared" si="66"/>
        <v>388.76007860024635</v>
      </c>
      <c r="CF44" s="98">
        <f t="shared" si="128"/>
        <v>400.42288095825376</v>
      </c>
      <c r="CG44" s="98">
        <f t="shared" si="129"/>
        <v>427.63608646027103</v>
      </c>
      <c r="CH44" s="98">
        <f t="shared" si="130"/>
        <v>447.07409039028329</v>
      </c>
    </row>
    <row r="45" spans="1:86" s="4" customFormat="1" x14ac:dyDescent="0.25">
      <c r="A45" s="20">
        <v>60000090</v>
      </c>
      <c r="B45" s="21" t="s">
        <v>10</v>
      </c>
      <c r="C45" s="20">
        <v>60000090</v>
      </c>
      <c r="D45" s="117" t="s">
        <v>47</v>
      </c>
      <c r="E45" s="20" t="s">
        <v>48</v>
      </c>
      <c r="F45" s="20" t="s">
        <v>9</v>
      </c>
      <c r="G45" s="97">
        <v>181.52878855352674</v>
      </c>
      <c r="H45" s="97">
        <f t="shared" si="70"/>
        <v>186.97465221013255</v>
      </c>
      <c r="I45" s="97">
        <f t="shared" si="71"/>
        <v>199.68166740887943</v>
      </c>
      <c r="J45" s="97">
        <f t="shared" si="72"/>
        <v>208.75810683655573</v>
      </c>
      <c r="K45" s="98">
        <f t="shared" si="73"/>
        <v>211.11798108775162</v>
      </c>
      <c r="L45" s="98">
        <f t="shared" si="74"/>
        <v>217.45152052038418</v>
      </c>
      <c r="M45" s="98">
        <f t="shared" si="75"/>
        <v>232.22977919652681</v>
      </c>
      <c r="N45" s="98">
        <f t="shared" si="131"/>
        <v>242.78567825091434</v>
      </c>
      <c r="O45" s="97">
        <v>189.09248807659029</v>
      </c>
      <c r="P45" s="97">
        <f t="shared" si="77"/>
        <v>194.76526271888801</v>
      </c>
      <c r="Q45" s="97">
        <f t="shared" si="78"/>
        <v>208.00173688424934</v>
      </c>
      <c r="R45" s="97">
        <f t="shared" si="79"/>
        <v>217.45636128807882</v>
      </c>
      <c r="S45" s="98">
        <f t="shared" si="10"/>
        <v>219.91456363307452</v>
      </c>
      <c r="T45" s="98">
        <f t="shared" si="80"/>
        <v>226.51200054206677</v>
      </c>
      <c r="U45" s="98">
        <f t="shared" si="81"/>
        <v>241.90601999638199</v>
      </c>
      <c r="V45" s="98">
        <f t="shared" si="82"/>
        <v>252.90174817803569</v>
      </c>
      <c r="W45" s="97">
        <v>215.83283992580513</v>
      </c>
      <c r="X45" s="97">
        <f t="shared" si="83"/>
        <v>222.30782512357928</v>
      </c>
      <c r="Y45" s="97">
        <f t="shared" si="84"/>
        <v>237.41612391838567</v>
      </c>
      <c r="Z45" s="97">
        <f t="shared" si="85"/>
        <v>248.20776591467589</v>
      </c>
      <c r="AA45" s="98">
        <f t="shared" si="17"/>
        <v>251.01359283371139</v>
      </c>
      <c r="AB45" s="98">
        <f t="shared" si="86"/>
        <v>258.54400061872275</v>
      </c>
      <c r="AC45" s="98">
        <f t="shared" si="87"/>
        <v>276.11495211708257</v>
      </c>
      <c r="AD45" s="98">
        <f t="shared" si="88"/>
        <v>288.66563175876809</v>
      </c>
      <c r="AE45" s="97">
        <v>244.48321690710674</v>
      </c>
      <c r="AF45" s="97">
        <f t="shared" si="89"/>
        <v>251.81771341431994</v>
      </c>
      <c r="AG45" s="97">
        <f t="shared" si="90"/>
        <v>268.93153859781745</v>
      </c>
      <c r="AH45" s="97">
        <f t="shared" si="91"/>
        <v>281.15569944317275</v>
      </c>
      <c r="AI45" s="98">
        <f t="shared" si="24"/>
        <v>284.33398126296515</v>
      </c>
      <c r="AJ45" s="98">
        <f t="shared" si="92"/>
        <v>292.86400070085409</v>
      </c>
      <c r="AK45" s="98">
        <f t="shared" si="93"/>
        <v>312.76737938926169</v>
      </c>
      <c r="AL45" s="98">
        <f t="shared" si="94"/>
        <v>326.9840784524099</v>
      </c>
      <c r="AM45" s="97">
        <v>330.43434785101135</v>
      </c>
      <c r="AN45" s="97">
        <f t="shared" si="95"/>
        <v>340.3473782865417</v>
      </c>
      <c r="AO45" s="97">
        <f t="shared" si="96"/>
        <v>363.47778263611252</v>
      </c>
      <c r="AP45" s="97">
        <f t="shared" si="97"/>
        <v>379.99950002866302</v>
      </c>
      <c r="AQ45" s="98">
        <f t="shared" si="31"/>
        <v>384.2951465507262</v>
      </c>
      <c r="AR45" s="98">
        <f t="shared" si="98"/>
        <v>395.82400094724801</v>
      </c>
      <c r="AS45" s="98">
        <f t="shared" si="99"/>
        <v>422.72466120579884</v>
      </c>
      <c r="AT45" s="98">
        <f t="shared" si="100"/>
        <v>441.93941853333507</v>
      </c>
      <c r="AU45" s="97">
        <v>383.91505154944099</v>
      </c>
      <c r="AV45" s="97">
        <f t="shared" si="101"/>
        <v>395.43250309592423</v>
      </c>
      <c r="AW45" s="97">
        <f t="shared" si="102"/>
        <v>422.30655670438512</v>
      </c>
      <c r="AX45" s="97">
        <f t="shared" si="103"/>
        <v>441.50230928185709</v>
      </c>
      <c r="AY45" s="98">
        <f t="shared" si="38"/>
        <v>446.49320495199987</v>
      </c>
      <c r="AZ45" s="98">
        <f t="shared" si="104"/>
        <v>459.8880011005599</v>
      </c>
      <c r="BA45" s="98">
        <f t="shared" si="105"/>
        <v>491.14252544719989</v>
      </c>
      <c r="BB45" s="98">
        <f t="shared" si="106"/>
        <v>513.46718569479981</v>
      </c>
      <c r="BC45" s="97">
        <v>441.21580551204408</v>
      </c>
      <c r="BD45" s="97">
        <f t="shared" si="107"/>
        <v>454.45227967740544</v>
      </c>
      <c r="BE45" s="97">
        <f t="shared" si="108"/>
        <v>485.33738606324852</v>
      </c>
      <c r="BF45" s="97">
        <f t="shared" si="109"/>
        <v>507.39817633885065</v>
      </c>
      <c r="BG45" s="98">
        <f t="shared" si="45"/>
        <v>513.13398181050729</v>
      </c>
      <c r="BH45" s="98">
        <f t="shared" si="110"/>
        <v>528.52800126482248</v>
      </c>
      <c r="BI45" s="98">
        <f t="shared" si="111"/>
        <v>564.44737999155802</v>
      </c>
      <c r="BJ45" s="98">
        <f t="shared" si="112"/>
        <v>590.10407908208333</v>
      </c>
      <c r="BK45" s="97">
        <v>488.96643381421347</v>
      </c>
      <c r="BL45" s="97">
        <f t="shared" si="113"/>
        <v>503.63542682863988</v>
      </c>
      <c r="BM45" s="97">
        <f t="shared" si="114"/>
        <v>537.8630771956349</v>
      </c>
      <c r="BN45" s="97">
        <f t="shared" si="115"/>
        <v>562.3113988863455</v>
      </c>
      <c r="BO45" s="98">
        <f t="shared" si="52"/>
        <v>568.66796252593031</v>
      </c>
      <c r="BP45" s="98">
        <f t="shared" si="116"/>
        <v>585.72800140170818</v>
      </c>
      <c r="BQ45" s="98">
        <f t="shared" si="117"/>
        <v>625.53475877852338</v>
      </c>
      <c r="BR45" s="98">
        <f t="shared" si="118"/>
        <v>653.96815690481981</v>
      </c>
      <c r="BS45" s="97">
        <v>525.25691132386191</v>
      </c>
      <c r="BT45" s="97">
        <f t="shared" si="119"/>
        <v>541.01461866357783</v>
      </c>
      <c r="BU45" s="97">
        <f t="shared" si="120"/>
        <v>577.78260245624813</v>
      </c>
      <c r="BV45" s="97">
        <f t="shared" si="121"/>
        <v>604.04544802244118</v>
      </c>
      <c r="BW45" s="98">
        <f t="shared" si="59"/>
        <v>610.87378786965144</v>
      </c>
      <c r="BX45" s="98">
        <f t="shared" si="122"/>
        <v>629.20000150574094</v>
      </c>
      <c r="BY45" s="98">
        <f t="shared" si="123"/>
        <v>671.96116665661668</v>
      </c>
      <c r="BZ45" s="98">
        <f t="shared" si="124"/>
        <v>702.50485605009908</v>
      </c>
      <c r="CA45" s="97">
        <v>574.91756475811803</v>
      </c>
      <c r="CB45" s="97">
        <f t="shared" si="125"/>
        <v>592.16509170086158</v>
      </c>
      <c r="CC45" s="97">
        <f t="shared" si="126"/>
        <v>632.40932123392986</v>
      </c>
      <c r="CD45" s="97">
        <f t="shared" si="127"/>
        <v>661.15519947183566</v>
      </c>
      <c r="CE45" s="98">
        <f t="shared" si="66"/>
        <v>668.6291278136913</v>
      </c>
      <c r="CF45" s="98">
        <f t="shared" si="128"/>
        <v>688.68800164810204</v>
      </c>
      <c r="CG45" s="98">
        <f t="shared" si="129"/>
        <v>735.49204059506053</v>
      </c>
      <c r="CH45" s="98">
        <f t="shared" si="130"/>
        <v>768.92349698574492</v>
      </c>
    </row>
    <row r="46" spans="1:86" s="4" customFormat="1" x14ac:dyDescent="0.25">
      <c r="A46" s="20">
        <v>60000104</v>
      </c>
      <c r="B46" s="21" t="s">
        <v>10</v>
      </c>
      <c r="C46" s="20">
        <v>60000104</v>
      </c>
      <c r="D46" s="117"/>
      <c r="E46" s="20" t="s">
        <v>49</v>
      </c>
      <c r="F46" s="62" t="s">
        <v>9</v>
      </c>
      <c r="G46" s="97">
        <v>181.52878855352674</v>
      </c>
      <c r="H46" s="97">
        <f t="shared" si="70"/>
        <v>186.97465221013255</v>
      </c>
      <c r="I46" s="97">
        <f t="shared" si="71"/>
        <v>199.68166740887943</v>
      </c>
      <c r="J46" s="97">
        <f t="shared" si="72"/>
        <v>208.75810683655573</v>
      </c>
      <c r="K46" s="98">
        <f t="shared" si="73"/>
        <v>211.11798108775162</v>
      </c>
      <c r="L46" s="98">
        <f t="shared" si="74"/>
        <v>217.45152052038418</v>
      </c>
      <c r="M46" s="98">
        <f t="shared" si="75"/>
        <v>232.22977919652681</v>
      </c>
      <c r="N46" s="98">
        <f t="shared" si="131"/>
        <v>242.78567825091434</v>
      </c>
      <c r="O46" s="97">
        <v>189.09248807659029</v>
      </c>
      <c r="P46" s="97">
        <f t="shared" si="77"/>
        <v>194.76526271888801</v>
      </c>
      <c r="Q46" s="97">
        <f t="shared" si="78"/>
        <v>208.00173688424934</v>
      </c>
      <c r="R46" s="97">
        <f t="shared" si="79"/>
        <v>217.45636128807882</v>
      </c>
      <c r="S46" s="98">
        <f t="shared" si="10"/>
        <v>219.91456363307452</v>
      </c>
      <c r="T46" s="98">
        <f t="shared" si="80"/>
        <v>226.51200054206677</v>
      </c>
      <c r="U46" s="98">
        <f t="shared" si="81"/>
        <v>241.90601999638199</v>
      </c>
      <c r="V46" s="98">
        <f t="shared" si="82"/>
        <v>252.90174817803569</v>
      </c>
      <c r="W46" s="97">
        <v>215.83283992580513</v>
      </c>
      <c r="X46" s="97">
        <f t="shared" si="83"/>
        <v>222.30782512357928</v>
      </c>
      <c r="Y46" s="97">
        <f t="shared" si="84"/>
        <v>237.41612391838567</v>
      </c>
      <c r="Z46" s="97">
        <f t="shared" si="85"/>
        <v>248.20776591467589</v>
      </c>
      <c r="AA46" s="98">
        <f t="shared" si="17"/>
        <v>251.01359283371139</v>
      </c>
      <c r="AB46" s="98">
        <f t="shared" si="86"/>
        <v>258.54400061872275</v>
      </c>
      <c r="AC46" s="98">
        <f t="shared" si="87"/>
        <v>276.11495211708257</v>
      </c>
      <c r="AD46" s="98">
        <f t="shared" si="88"/>
        <v>288.66563175876809</v>
      </c>
      <c r="AE46" s="97">
        <v>244.48321690710674</v>
      </c>
      <c r="AF46" s="97">
        <f t="shared" si="89"/>
        <v>251.81771341431994</v>
      </c>
      <c r="AG46" s="97">
        <f t="shared" si="90"/>
        <v>268.93153859781745</v>
      </c>
      <c r="AH46" s="97">
        <f t="shared" si="91"/>
        <v>281.15569944317275</v>
      </c>
      <c r="AI46" s="98">
        <f t="shared" si="24"/>
        <v>284.33398126296515</v>
      </c>
      <c r="AJ46" s="98">
        <f t="shared" si="92"/>
        <v>292.86400070085409</v>
      </c>
      <c r="AK46" s="98">
        <f t="shared" si="93"/>
        <v>312.76737938926169</v>
      </c>
      <c r="AL46" s="98">
        <f t="shared" si="94"/>
        <v>326.9840784524099</v>
      </c>
      <c r="AM46" s="97">
        <v>330.43434785101135</v>
      </c>
      <c r="AN46" s="97">
        <f t="shared" si="95"/>
        <v>340.3473782865417</v>
      </c>
      <c r="AO46" s="97">
        <f t="shared" si="96"/>
        <v>363.47778263611252</v>
      </c>
      <c r="AP46" s="97">
        <f t="shared" si="97"/>
        <v>379.99950002866302</v>
      </c>
      <c r="AQ46" s="98">
        <f t="shared" si="31"/>
        <v>384.2951465507262</v>
      </c>
      <c r="AR46" s="98">
        <f t="shared" si="98"/>
        <v>395.82400094724801</v>
      </c>
      <c r="AS46" s="98">
        <f t="shared" si="99"/>
        <v>422.72466120579884</v>
      </c>
      <c r="AT46" s="98">
        <f t="shared" si="100"/>
        <v>441.93941853333507</v>
      </c>
      <c r="AU46" s="97">
        <v>383.91505154944099</v>
      </c>
      <c r="AV46" s="97">
        <f t="shared" si="101"/>
        <v>395.43250309592423</v>
      </c>
      <c r="AW46" s="97">
        <f t="shared" si="102"/>
        <v>422.30655670438512</v>
      </c>
      <c r="AX46" s="97">
        <f t="shared" si="103"/>
        <v>441.50230928185709</v>
      </c>
      <c r="AY46" s="98">
        <f t="shared" si="38"/>
        <v>446.49320495199987</v>
      </c>
      <c r="AZ46" s="98">
        <f t="shared" si="104"/>
        <v>459.8880011005599</v>
      </c>
      <c r="BA46" s="98">
        <f t="shared" si="105"/>
        <v>491.14252544719989</v>
      </c>
      <c r="BB46" s="98">
        <f t="shared" si="106"/>
        <v>513.46718569479981</v>
      </c>
      <c r="BC46" s="97">
        <v>441.21580551204408</v>
      </c>
      <c r="BD46" s="97">
        <f t="shared" si="107"/>
        <v>454.45227967740544</v>
      </c>
      <c r="BE46" s="97">
        <f t="shared" si="108"/>
        <v>485.33738606324852</v>
      </c>
      <c r="BF46" s="97">
        <f t="shared" si="109"/>
        <v>507.39817633885065</v>
      </c>
      <c r="BG46" s="98">
        <f t="shared" si="45"/>
        <v>513.13398181050729</v>
      </c>
      <c r="BH46" s="98">
        <f t="shared" si="110"/>
        <v>528.52800126482248</v>
      </c>
      <c r="BI46" s="98">
        <f t="shared" si="111"/>
        <v>564.44737999155802</v>
      </c>
      <c r="BJ46" s="98">
        <f t="shared" si="112"/>
        <v>590.10407908208333</v>
      </c>
      <c r="BK46" s="97">
        <v>488.96643381421347</v>
      </c>
      <c r="BL46" s="97">
        <f t="shared" si="113"/>
        <v>503.63542682863988</v>
      </c>
      <c r="BM46" s="97">
        <f t="shared" si="114"/>
        <v>537.8630771956349</v>
      </c>
      <c r="BN46" s="97">
        <f t="shared" si="115"/>
        <v>562.3113988863455</v>
      </c>
      <c r="BO46" s="98">
        <f t="shared" si="52"/>
        <v>568.66796252593031</v>
      </c>
      <c r="BP46" s="98">
        <f t="shared" si="116"/>
        <v>585.72800140170818</v>
      </c>
      <c r="BQ46" s="98">
        <f t="shared" si="117"/>
        <v>625.53475877852338</v>
      </c>
      <c r="BR46" s="98">
        <f t="shared" si="118"/>
        <v>653.96815690481981</v>
      </c>
      <c r="BS46" s="97">
        <v>525.25691132386191</v>
      </c>
      <c r="BT46" s="97">
        <f t="shared" si="119"/>
        <v>541.01461866357783</v>
      </c>
      <c r="BU46" s="97">
        <f t="shared" si="120"/>
        <v>577.78260245624813</v>
      </c>
      <c r="BV46" s="97">
        <f t="shared" si="121"/>
        <v>604.04544802244118</v>
      </c>
      <c r="BW46" s="98">
        <f t="shared" si="59"/>
        <v>610.87378786965144</v>
      </c>
      <c r="BX46" s="98">
        <f t="shared" si="122"/>
        <v>629.20000150574094</v>
      </c>
      <c r="BY46" s="98">
        <f t="shared" si="123"/>
        <v>671.96116665661668</v>
      </c>
      <c r="BZ46" s="98">
        <f t="shared" si="124"/>
        <v>702.50485605009908</v>
      </c>
      <c r="CA46" s="97">
        <v>574.91756475811803</v>
      </c>
      <c r="CB46" s="97">
        <f t="shared" si="125"/>
        <v>592.16509170086158</v>
      </c>
      <c r="CC46" s="97">
        <f t="shared" si="126"/>
        <v>632.40932123392986</v>
      </c>
      <c r="CD46" s="97">
        <f t="shared" si="127"/>
        <v>661.15519947183566</v>
      </c>
      <c r="CE46" s="98">
        <f t="shared" si="66"/>
        <v>668.6291278136913</v>
      </c>
      <c r="CF46" s="98">
        <f t="shared" si="128"/>
        <v>688.68800164810204</v>
      </c>
      <c r="CG46" s="98">
        <f t="shared" si="129"/>
        <v>735.49204059506053</v>
      </c>
      <c r="CH46" s="98">
        <f t="shared" si="130"/>
        <v>768.92349698574492</v>
      </c>
    </row>
    <row r="47" spans="1:86" s="4" customFormat="1" x14ac:dyDescent="0.25">
      <c r="A47" s="20">
        <v>60000112</v>
      </c>
      <c r="B47" s="21" t="s">
        <v>10</v>
      </c>
      <c r="C47" s="20">
        <v>60000112</v>
      </c>
      <c r="D47" s="117"/>
      <c r="E47" s="20" t="s">
        <v>50</v>
      </c>
      <c r="F47" s="20" t="s">
        <v>9</v>
      </c>
      <c r="G47" s="97">
        <v>181.52878855352674</v>
      </c>
      <c r="H47" s="97">
        <f t="shared" si="70"/>
        <v>186.97465221013255</v>
      </c>
      <c r="I47" s="97">
        <f t="shared" si="71"/>
        <v>199.68166740887943</v>
      </c>
      <c r="J47" s="97">
        <f t="shared" si="72"/>
        <v>208.75810683655573</v>
      </c>
      <c r="K47" s="98">
        <f t="shared" si="73"/>
        <v>211.11798108775162</v>
      </c>
      <c r="L47" s="98">
        <f t="shared" si="74"/>
        <v>217.45152052038418</v>
      </c>
      <c r="M47" s="98">
        <f t="shared" si="75"/>
        <v>232.22977919652681</v>
      </c>
      <c r="N47" s="98">
        <f t="shared" si="131"/>
        <v>242.78567825091434</v>
      </c>
      <c r="O47" s="97">
        <v>189.09248807659029</v>
      </c>
      <c r="P47" s="97">
        <f t="shared" si="77"/>
        <v>194.76526271888801</v>
      </c>
      <c r="Q47" s="97">
        <f t="shared" si="78"/>
        <v>208.00173688424934</v>
      </c>
      <c r="R47" s="97">
        <f t="shared" si="79"/>
        <v>217.45636128807882</v>
      </c>
      <c r="S47" s="98">
        <f t="shared" si="10"/>
        <v>219.91456363307452</v>
      </c>
      <c r="T47" s="98">
        <f t="shared" si="80"/>
        <v>226.51200054206677</v>
      </c>
      <c r="U47" s="98">
        <f t="shared" si="81"/>
        <v>241.90601999638199</v>
      </c>
      <c r="V47" s="98">
        <f t="shared" si="82"/>
        <v>252.90174817803569</v>
      </c>
      <c r="W47" s="97">
        <v>215.83283992580513</v>
      </c>
      <c r="X47" s="97">
        <f t="shared" si="83"/>
        <v>222.30782512357928</v>
      </c>
      <c r="Y47" s="97">
        <f t="shared" si="84"/>
        <v>237.41612391838567</v>
      </c>
      <c r="Z47" s="97">
        <f t="shared" si="85"/>
        <v>248.20776591467589</v>
      </c>
      <c r="AA47" s="98">
        <f t="shared" si="17"/>
        <v>251.01359283371139</v>
      </c>
      <c r="AB47" s="98">
        <f t="shared" si="86"/>
        <v>258.54400061872275</v>
      </c>
      <c r="AC47" s="98">
        <f t="shared" si="87"/>
        <v>276.11495211708257</v>
      </c>
      <c r="AD47" s="98">
        <f t="shared" si="88"/>
        <v>288.66563175876809</v>
      </c>
      <c r="AE47" s="97">
        <v>244.48321690710674</v>
      </c>
      <c r="AF47" s="97">
        <f t="shared" si="89"/>
        <v>251.81771341431994</v>
      </c>
      <c r="AG47" s="97">
        <f t="shared" si="90"/>
        <v>268.93153859781745</v>
      </c>
      <c r="AH47" s="97">
        <f t="shared" si="91"/>
        <v>281.15569944317275</v>
      </c>
      <c r="AI47" s="98">
        <f t="shared" si="24"/>
        <v>284.33398126296515</v>
      </c>
      <c r="AJ47" s="98">
        <f t="shared" si="92"/>
        <v>292.86400070085409</v>
      </c>
      <c r="AK47" s="98">
        <f t="shared" si="93"/>
        <v>312.76737938926169</v>
      </c>
      <c r="AL47" s="98">
        <f t="shared" si="94"/>
        <v>326.9840784524099</v>
      </c>
      <c r="AM47" s="97">
        <v>330.43434785101135</v>
      </c>
      <c r="AN47" s="97">
        <f t="shared" si="95"/>
        <v>340.3473782865417</v>
      </c>
      <c r="AO47" s="97">
        <f t="shared" si="96"/>
        <v>363.47778263611252</v>
      </c>
      <c r="AP47" s="97">
        <f t="shared" si="97"/>
        <v>379.99950002866302</v>
      </c>
      <c r="AQ47" s="98">
        <f t="shared" si="31"/>
        <v>384.2951465507262</v>
      </c>
      <c r="AR47" s="98">
        <f t="shared" si="98"/>
        <v>395.82400094724801</v>
      </c>
      <c r="AS47" s="98">
        <f t="shared" si="99"/>
        <v>422.72466120579884</v>
      </c>
      <c r="AT47" s="98">
        <f t="shared" si="100"/>
        <v>441.93941853333507</v>
      </c>
      <c r="AU47" s="97">
        <v>383.91505154944099</v>
      </c>
      <c r="AV47" s="97">
        <f t="shared" si="101"/>
        <v>395.43250309592423</v>
      </c>
      <c r="AW47" s="97">
        <f t="shared" si="102"/>
        <v>422.30655670438512</v>
      </c>
      <c r="AX47" s="97">
        <f t="shared" si="103"/>
        <v>441.50230928185709</v>
      </c>
      <c r="AY47" s="98">
        <f t="shared" si="38"/>
        <v>446.49320495199987</v>
      </c>
      <c r="AZ47" s="98">
        <f t="shared" si="104"/>
        <v>459.8880011005599</v>
      </c>
      <c r="BA47" s="98">
        <f t="shared" si="105"/>
        <v>491.14252544719989</v>
      </c>
      <c r="BB47" s="98">
        <f t="shared" si="106"/>
        <v>513.46718569479981</v>
      </c>
      <c r="BC47" s="97">
        <v>441.21580551204408</v>
      </c>
      <c r="BD47" s="97">
        <f t="shared" si="107"/>
        <v>454.45227967740544</v>
      </c>
      <c r="BE47" s="97">
        <f t="shared" si="108"/>
        <v>485.33738606324852</v>
      </c>
      <c r="BF47" s="97">
        <f t="shared" si="109"/>
        <v>507.39817633885065</v>
      </c>
      <c r="BG47" s="98">
        <f t="shared" si="45"/>
        <v>513.13398181050729</v>
      </c>
      <c r="BH47" s="98">
        <f t="shared" si="110"/>
        <v>528.52800126482248</v>
      </c>
      <c r="BI47" s="98">
        <f t="shared" si="111"/>
        <v>564.44737999155802</v>
      </c>
      <c r="BJ47" s="98">
        <f t="shared" si="112"/>
        <v>590.10407908208333</v>
      </c>
      <c r="BK47" s="97">
        <v>488.96643381421347</v>
      </c>
      <c r="BL47" s="97">
        <f t="shared" si="113"/>
        <v>503.63542682863988</v>
      </c>
      <c r="BM47" s="97">
        <f t="shared" si="114"/>
        <v>537.8630771956349</v>
      </c>
      <c r="BN47" s="97">
        <f t="shared" si="115"/>
        <v>562.3113988863455</v>
      </c>
      <c r="BO47" s="98">
        <f t="shared" si="52"/>
        <v>568.66796252593031</v>
      </c>
      <c r="BP47" s="98">
        <f t="shared" si="116"/>
        <v>585.72800140170818</v>
      </c>
      <c r="BQ47" s="98">
        <f t="shared" si="117"/>
        <v>625.53475877852338</v>
      </c>
      <c r="BR47" s="98">
        <f t="shared" si="118"/>
        <v>653.96815690481981</v>
      </c>
      <c r="BS47" s="97">
        <v>525.25691132386191</v>
      </c>
      <c r="BT47" s="97">
        <f t="shared" si="119"/>
        <v>541.01461866357783</v>
      </c>
      <c r="BU47" s="97">
        <f t="shared" si="120"/>
        <v>577.78260245624813</v>
      </c>
      <c r="BV47" s="97">
        <f t="shared" si="121"/>
        <v>604.04544802244118</v>
      </c>
      <c r="BW47" s="98">
        <f t="shared" si="59"/>
        <v>610.87378786965144</v>
      </c>
      <c r="BX47" s="98">
        <f t="shared" si="122"/>
        <v>629.20000150574094</v>
      </c>
      <c r="BY47" s="98">
        <f t="shared" si="123"/>
        <v>671.96116665661668</v>
      </c>
      <c r="BZ47" s="98">
        <f t="shared" si="124"/>
        <v>702.50485605009908</v>
      </c>
      <c r="CA47" s="97">
        <v>574.91756475811803</v>
      </c>
      <c r="CB47" s="97">
        <f t="shared" si="125"/>
        <v>592.16509170086158</v>
      </c>
      <c r="CC47" s="97">
        <f t="shared" si="126"/>
        <v>632.40932123392986</v>
      </c>
      <c r="CD47" s="97">
        <f t="shared" si="127"/>
        <v>661.15519947183566</v>
      </c>
      <c r="CE47" s="98">
        <f t="shared" si="66"/>
        <v>668.6291278136913</v>
      </c>
      <c r="CF47" s="98">
        <f t="shared" si="128"/>
        <v>688.68800164810204</v>
      </c>
      <c r="CG47" s="98">
        <f t="shared" si="129"/>
        <v>735.49204059506053</v>
      </c>
      <c r="CH47" s="98">
        <f t="shared" si="130"/>
        <v>768.92349698574492</v>
      </c>
    </row>
    <row r="48" spans="1:86" s="4" customFormat="1" x14ac:dyDescent="0.25">
      <c r="A48" s="20">
        <v>60000120</v>
      </c>
      <c r="B48" s="21" t="s">
        <v>10</v>
      </c>
      <c r="C48" s="20">
        <v>60000120</v>
      </c>
      <c r="D48" s="117"/>
      <c r="E48" s="20" t="s">
        <v>51</v>
      </c>
      <c r="F48" s="20" t="s">
        <v>9</v>
      </c>
      <c r="G48" s="97">
        <v>181.52878855352674</v>
      </c>
      <c r="H48" s="97">
        <f t="shared" si="70"/>
        <v>186.97465221013255</v>
      </c>
      <c r="I48" s="97">
        <f t="shared" si="71"/>
        <v>199.68166740887943</v>
      </c>
      <c r="J48" s="97">
        <f t="shared" si="72"/>
        <v>208.75810683655573</v>
      </c>
      <c r="K48" s="98">
        <f t="shared" si="73"/>
        <v>211.11798108775162</v>
      </c>
      <c r="L48" s="98">
        <f t="shared" si="74"/>
        <v>217.45152052038418</v>
      </c>
      <c r="M48" s="98">
        <f t="shared" si="75"/>
        <v>232.22977919652681</v>
      </c>
      <c r="N48" s="98">
        <f t="shared" si="131"/>
        <v>242.78567825091434</v>
      </c>
      <c r="O48" s="97">
        <v>189.09248807659029</v>
      </c>
      <c r="P48" s="97">
        <f t="shared" si="77"/>
        <v>194.76526271888801</v>
      </c>
      <c r="Q48" s="97">
        <f t="shared" si="78"/>
        <v>208.00173688424934</v>
      </c>
      <c r="R48" s="97">
        <f t="shared" si="79"/>
        <v>217.45636128807882</v>
      </c>
      <c r="S48" s="98">
        <f t="shared" si="10"/>
        <v>219.91456363307452</v>
      </c>
      <c r="T48" s="98">
        <f t="shared" si="80"/>
        <v>226.51200054206677</v>
      </c>
      <c r="U48" s="98">
        <f t="shared" si="81"/>
        <v>241.90601999638199</v>
      </c>
      <c r="V48" s="98">
        <f t="shared" si="82"/>
        <v>252.90174817803569</v>
      </c>
      <c r="W48" s="97">
        <v>215.83283992580513</v>
      </c>
      <c r="X48" s="97">
        <f t="shared" si="83"/>
        <v>222.30782512357928</v>
      </c>
      <c r="Y48" s="97">
        <f t="shared" si="84"/>
        <v>237.41612391838567</v>
      </c>
      <c r="Z48" s="97">
        <f t="shared" si="85"/>
        <v>248.20776591467589</v>
      </c>
      <c r="AA48" s="98">
        <f t="shared" si="17"/>
        <v>251.01359283371139</v>
      </c>
      <c r="AB48" s="98">
        <f t="shared" si="86"/>
        <v>258.54400061872275</v>
      </c>
      <c r="AC48" s="98">
        <f t="shared" si="87"/>
        <v>276.11495211708257</v>
      </c>
      <c r="AD48" s="98">
        <f t="shared" si="88"/>
        <v>288.66563175876809</v>
      </c>
      <c r="AE48" s="97">
        <v>244.48321690710674</v>
      </c>
      <c r="AF48" s="97">
        <f t="shared" si="89"/>
        <v>251.81771341431994</v>
      </c>
      <c r="AG48" s="97">
        <f t="shared" si="90"/>
        <v>268.93153859781745</v>
      </c>
      <c r="AH48" s="97">
        <f t="shared" si="91"/>
        <v>281.15569944317275</v>
      </c>
      <c r="AI48" s="98">
        <f t="shared" si="24"/>
        <v>284.33398126296515</v>
      </c>
      <c r="AJ48" s="98">
        <f t="shared" si="92"/>
        <v>292.86400070085409</v>
      </c>
      <c r="AK48" s="98">
        <f t="shared" si="93"/>
        <v>312.76737938926169</v>
      </c>
      <c r="AL48" s="98">
        <f t="shared" si="94"/>
        <v>326.9840784524099</v>
      </c>
      <c r="AM48" s="97">
        <v>330.43434785101135</v>
      </c>
      <c r="AN48" s="97">
        <f t="shared" si="95"/>
        <v>340.3473782865417</v>
      </c>
      <c r="AO48" s="97">
        <f t="shared" si="96"/>
        <v>363.47778263611252</v>
      </c>
      <c r="AP48" s="97">
        <f t="shared" si="97"/>
        <v>379.99950002866302</v>
      </c>
      <c r="AQ48" s="98">
        <f t="shared" si="31"/>
        <v>384.2951465507262</v>
      </c>
      <c r="AR48" s="98">
        <f t="shared" si="98"/>
        <v>395.82400094724801</v>
      </c>
      <c r="AS48" s="98">
        <f t="shared" si="99"/>
        <v>422.72466120579884</v>
      </c>
      <c r="AT48" s="98">
        <f t="shared" si="100"/>
        <v>441.93941853333507</v>
      </c>
      <c r="AU48" s="97">
        <v>383.91505154944099</v>
      </c>
      <c r="AV48" s="97">
        <f t="shared" si="101"/>
        <v>395.43250309592423</v>
      </c>
      <c r="AW48" s="97">
        <f t="shared" si="102"/>
        <v>422.30655670438512</v>
      </c>
      <c r="AX48" s="97">
        <f t="shared" si="103"/>
        <v>441.50230928185709</v>
      </c>
      <c r="AY48" s="98">
        <f t="shared" si="38"/>
        <v>446.49320495199987</v>
      </c>
      <c r="AZ48" s="98">
        <f t="shared" si="104"/>
        <v>459.8880011005599</v>
      </c>
      <c r="BA48" s="98">
        <f t="shared" si="105"/>
        <v>491.14252544719989</v>
      </c>
      <c r="BB48" s="98">
        <f t="shared" si="106"/>
        <v>513.46718569479981</v>
      </c>
      <c r="BC48" s="97">
        <v>441.21580551204408</v>
      </c>
      <c r="BD48" s="97">
        <f t="shared" si="107"/>
        <v>454.45227967740544</v>
      </c>
      <c r="BE48" s="97">
        <f t="shared" si="108"/>
        <v>485.33738606324852</v>
      </c>
      <c r="BF48" s="97">
        <f t="shared" si="109"/>
        <v>507.39817633885065</v>
      </c>
      <c r="BG48" s="98">
        <f t="shared" si="45"/>
        <v>513.13398181050729</v>
      </c>
      <c r="BH48" s="98">
        <f t="shared" si="110"/>
        <v>528.52800126482248</v>
      </c>
      <c r="BI48" s="98">
        <f t="shared" si="111"/>
        <v>564.44737999155802</v>
      </c>
      <c r="BJ48" s="98">
        <f t="shared" si="112"/>
        <v>590.10407908208333</v>
      </c>
      <c r="BK48" s="97">
        <v>488.96643381421347</v>
      </c>
      <c r="BL48" s="97">
        <f t="shared" si="113"/>
        <v>503.63542682863988</v>
      </c>
      <c r="BM48" s="97">
        <f t="shared" si="114"/>
        <v>537.8630771956349</v>
      </c>
      <c r="BN48" s="97">
        <f t="shared" si="115"/>
        <v>562.3113988863455</v>
      </c>
      <c r="BO48" s="98">
        <f t="shared" si="52"/>
        <v>568.66796252593031</v>
      </c>
      <c r="BP48" s="98">
        <f t="shared" si="116"/>
        <v>585.72800140170818</v>
      </c>
      <c r="BQ48" s="98">
        <f t="shared" si="117"/>
        <v>625.53475877852338</v>
      </c>
      <c r="BR48" s="98">
        <f t="shared" si="118"/>
        <v>653.96815690481981</v>
      </c>
      <c r="BS48" s="97">
        <v>525.25691132386191</v>
      </c>
      <c r="BT48" s="97">
        <f t="shared" si="119"/>
        <v>541.01461866357783</v>
      </c>
      <c r="BU48" s="97">
        <f t="shared" si="120"/>
        <v>577.78260245624813</v>
      </c>
      <c r="BV48" s="97">
        <f t="shared" si="121"/>
        <v>604.04544802244118</v>
      </c>
      <c r="BW48" s="98">
        <f t="shared" si="59"/>
        <v>610.87378786965144</v>
      </c>
      <c r="BX48" s="98">
        <f t="shared" si="122"/>
        <v>629.20000150574094</v>
      </c>
      <c r="BY48" s="98">
        <f t="shared" si="123"/>
        <v>671.96116665661668</v>
      </c>
      <c r="BZ48" s="98">
        <f t="shared" si="124"/>
        <v>702.50485605009908</v>
      </c>
      <c r="CA48" s="97">
        <v>574.91756475811803</v>
      </c>
      <c r="CB48" s="97">
        <f t="shared" si="125"/>
        <v>592.16509170086158</v>
      </c>
      <c r="CC48" s="97">
        <f t="shared" si="126"/>
        <v>632.40932123392986</v>
      </c>
      <c r="CD48" s="97">
        <f t="shared" si="127"/>
        <v>661.15519947183566</v>
      </c>
      <c r="CE48" s="98">
        <f t="shared" si="66"/>
        <v>668.6291278136913</v>
      </c>
      <c r="CF48" s="98">
        <f t="shared" si="128"/>
        <v>688.68800164810204</v>
      </c>
      <c r="CG48" s="98">
        <f t="shared" si="129"/>
        <v>735.49204059506053</v>
      </c>
      <c r="CH48" s="98">
        <f t="shared" si="130"/>
        <v>768.92349698574492</v>
      </c>
    </row>
    <row r="49" spans="1:86" s="4" customFormat="1" x14ac:dyDescent="0.25">
      <c r="A49" s="20">
        <v>60000139</v>
      </c>
      <c r="B49" s="21" t="s">
        <v>10</v>
      </c>
      <c r="C49" s="20">
        <v>60000139</v>
      </c>
      <c r="D49" s="117"/>
      <c r="E49" s="20" t="s">
        <v>52</v>
      </c>
      <c r="F49" s="20" t="s">
        <v>9</v>
      </c>
      <c r="G49" s="97">
        <v>181.52878855352674</v>
      </c>
      <c r="H49" s="97">
        <f t="shared" si="70"/>
        <v>186.97465221013255</v>
      </c>
      <c r="I49" s="97">
        <f t="shared" si="71"/>
        <v>199.68166740887943</v>
      </c>
      <c r="J49" s="97">
        <f t="shared" si="72"/>
        <v>208.75810683655573</v>
      </c>
      <c r="K49" s="98">
        <f t="shared" si="73"/>
        <v>211.11798108775162</v>
      </c>
      <c r="L49" s="98">
        <f t="shared" si="74"/>
        <v>217.45152052038418</v>
      </c>
      <c r="M49" s="98">
        <f t="shared" si="75"/>
        <v>232.22977919652681</v>
      </c>
      <c r="N49" s="98">
        <f t="shared" si="131"/>
        <v>242.78567825091434</v>
      </c>
      <c r="O49" s="97">
        <v>189.09248807659029</v>
      </c>
      <c r="P49" s="97">
        <f t="shared" si="77"/>
        <v>194.76526271888801</v>
      </c>
      <c r="Q49" s="97">
        <f t="shared" si="78"/>
        <v>208.00173688424934</v>
      </c>
      <c r="R49" s="97">
        <f t="shared" si="79"/>
        <v>217.45636128807882</v>
      </c>
      <c r="S49" s="98">
        <f t="shared" si="10"/>
        <v>219.91456363307452</v>
      </c>
      <c r="T49" s="98">
        <f t="shared" si="80"/>
        <v>226.51200054206677</v>
      </c>
      <c r="U49" s="98">
        <f t="shared" si="81"/>
        <v>241.90601999638199</v>
      </c>
      <c r="V49" s="98">
        <f t="shared" si="82"/>
        <v>252.90174817803569</v>
      </c>
      <c r="W49" s="97">
        <v>215.83283992580513</v>
      </c>
      <c r="X49" s="97">
        <f t="shared" si="83"/>
        <v>222.30782512357928</v>
      </c>
      <c r="Y49" s="97">
        <f t="shared" si="84"/>
        <v>237.41612391838567</v>
      </c>
      <c r="Z49" s="97">
        <f t="shared" si="85"/>
        <v>248.20776591467589</v>
      </c>
      <c r="AA49" s="98">
        <f t="shared" si="17"/>
        <v>251.01359283371139</v>
      </c>
      <c r="AB49" s="98">
        <f t="shared" si="86"/>
        <v>258.54400061872275</v>
      </c>
      <c r="AC49" s="98">
        <f t="shared" si="87"/>
        <v>276.11495211708257</v>
      </c>
      <c r="AD49" s="98">
        <f t="shared" si="88"/>
        <v>288.66563175876809</v>
      </c>
      <c r="AE49" s="97">
        <v>244.48321690710674</v>
      </c>
      <c r="AF49" s="97">
        <f t="shared" si="89"/>
        <v>251.81771341431994</v>
      </c>
      <c r="AG49" s="97">
        <f t="shared" si="90"/>
        <v>268.93153859781745</v>
      </c>
      <c r="AH49" s="97">
        <f t="shared" si="91"/>
        <v>281.15569944317275</v>
      </c>
      <c r="AI49" s="98">
        <f t="shared" si="24"/>
        <v>284.33398126296515</v>
      </c>
      <c r="AJ49" s="98">
        <f t="shared" si="92"/>
        <v>292.86400070085409</v>
      </c>
      <c r="AK49" s="98">
        <f t="shared" si="93"/>
        <v>312.76737938926169</v>
      </c>
      <c r="AL49" s="98">
        <f t="shared" si="94"/>
        <v>326.9840784524099</v>
      </c>
      <c r="AM49" s="97">
        <v>330.43434785101135</v>
      </c>
      <c r="AN49" s="97">
        <f t="shared" si="95"/>
        <v>340.3473782865417</v>
      </c>
      <c r="AO49" s="97">
        <f t="shared" si="96"/>
        <v>363.47778263611252</v>
      </c>
      <c r="AP49" s="97">
        <f t="shared" si="97"/>
        <v>379.99950002866302</v>
      </c>
      <c r="AQ49" s="98">
        <f t="shared" si="31"/>
        <v>384.2951465507262</v>
      </c>
      <c r="AR49" s="98">
        <f t="shared" si="98"/>
        <v>395.82400094724801</v>
      </c>
      <c r="AS49" s="98">
        <f t="shared" si="99"/>
        <v>422.72466120579884</v>
      </c>
      <c r="AT49" s="98">
        <f t="shared" si="100"/>
        <v>441.93941853333507</v>
      </c>
      <c r="AU49" s="97">
        <v>383.91505154944099</v>
      </c>
      <c r="AV49" s="97">
        <f t="shared" si="101"/>
        <v>395.43250309592423</v>
      </c>
      <c r="AW49" s="97">
        <f t="shared" si="102"/>
        <v>422.30655670438512</v>
      </c>
      <c r="AX49" s="97">
        <f t="shared" si="103"/>
        <v>441.50230928185709</v>
      </c>
      <c r="AY49" s="98">
        <f t="shared" si="38"/>
        <v>446.49320495199987</v>
      </c>
      <c r="AZ49" s="98">
        <f t="shared" si="104"/>
        <v>459.8880011005599</v>
      </c>
      <c r="BA49" s="98">
        <f t="shared" si="105"/>
        <v>491.14252544719989</v>
      </c>
      <c r="BB49" s="98">
        <f t="shared" si="106"/>
        <v>513.46718569479981</v>
      </c>
      <c r="BC49" s="97">
        <v>441.21580551204408</v>
      </c>
      <c r="BD49" s="97">
        <f t="shared" si="107"/>
        <v>454.45227967740544</v>
      </c>
      <c r="BE49" s="97">
        <f t="shared" si="108"/>
        <v>485.33738606324852</v>
      </c>
      <c r="BF49" s="97">
        <f t="shared" si="109"/>
        <v>507.39817633885065</v>
      </c>
      <c r="BG49" s="98">
        <f t="shared" si="45"/>
        <v>513.13398181050729</v>
      </c>
      <c r="BH49" s="98">
        <f t="shared" si="110"/>
        <v>528.52800126482248</v>
      </c>
      <c r="BI49" s="98">
        <f t="shared" si="111"/>
        <v>564.44737999155802</v>
      </c>
      <c r="BJ49" s="98">
        <f t="shared" si="112"/>
        <v>590.10407908208333</v>
      </c>
      <c r="BK49" s="97">
        <v>488.96643381421347</v>
      </c>
      <c r="BL49" s="97">
        <f t="shared" si="113"/>
        <v>503.63542682863988</v>
      </c>
      <c r="BM49" s="97">
        <f t="shared" si="114"/>
        <v>537.8630771956349</v>
      </c>
      <c r="BN49" s="97">
        <f t="shared" si="115"/>
        <v>562.3113988863455</v>
      </c>
      <c r="BO49" s="98">
        <f t="shared" si="52"/>
        <v>568.66796252593031</v>
      </c>
      <c r="BP49" s="98">
        <f t="shared" si="116"/>
        <v>585.72800140170818</v>
      </c>
      <c r="BQ49" s="98">
        <f t="shared" si="117"/>
        <v>625.53475877852338</v>
      </c>
      <c r="BR49" s="98">
        <f t="shared" si="118"/>
        <v>653.96815690481981</v>
      </c>
      <c r="BS49" s="97">
        <v>525.25691132386191</v>
      </c>
      <c r="BT49" s="97">
        <f t="shared" si="119"/>
        <v>541.01461866357783</v>
      </c>
      <c r="BU49" s="97">
        <f t="shared" si="120"/>
        <v>577.78260245624813</v>
      </c>
      <c r="BV49" s="97">
        <f t="shared" si="121"/>
        <v>604.04544802244118</v>
      </c>
      <c r="BW49" s="98">
        <f t="shared" si="59"/>
        <v>610.87378786965144</v>
      </c>
      <c r="BX49" s="98">
        <f t="shared" si="122"/>
        <v>629.20000150574094</v>
      </c>
      <c r="BY49" s="98">
        <f t="shared" si="123"/>
        <v>671.96116665661668</v>
      </c>
      <c r="BZ49" s="98">
        <f t="shared" si="124"/>
        <v>702.50485605009908</v>
      </c>
      <c r="CA49" s="97">
        <v>574.91756475811803</v>
      </c>
      <c r="CB49" s="97">
        <f t="shared" si="125"/>
        <v>592.16509170086158</v>
      </c>
      <c r="CC49" s="97">
        <f t="shared" si="126"/>
        <v>632.40932123392986</v>
      </c>
      <c r="CD49" s="97">
        <f t="shared" si="127"/>
        <v>661.15519947183566</v>
      </c>
      <c r="CE49" s="98">
        <f t="shared" si="66"/>
        <v>668.6291278136913</v>
      </c>
      <c r="CF49" s="98">
        <f t="shared" si="128"/>
        <v>688.68800164810204</v>
      </c>
      <c r="CG49" s="98">
        <f t="shared" si="129"/>
        <v>735.49204059506053</v>
      </c>
      <c r="CH49" s="98">
        <f t="shared" si="130"/>
        <v>768.92349698574492</v>
      </c>
    </row>
    <row r="50" spans="1:86" s="4" customFormat="1" x14ac:dyDescent="0.25">
      <c r="A50" s="61">
        <v>60000171</v>
      </c>
      <c r="B50" s="21" t="s">
        <v>10</v>
      </c>
      <c r="C50" s="20">
        <v>60000171</v>
      </c>
      <c r="D50" s="117"/>
      <c r="E50" s="20" t="s">
        <v>284</v>
      </c>
      <c r="F50" s="20" t="s">
        <v>9</v>
      </c>
      <c r="G50" s="97">
        <v>181.52878855352674</v>
      </c>
      <c r="H50" s="97">
        <f t="shared" si="70"/>
        <v>186.97465221013255</v>
      </c>
      <c r="I50" s="97">
        <f t="shared" si="71"/>
        <v>199.68166740887943</v>
      </c>
      <c r="J50" s="97">
        <f t="shared" si="72"/>
        <v>208.75810683655573</v>
      </c>
      <c r="K50" s="98">
        <f t="shared" si="73"/>
        <v>211.11798108775162</v>
      </c>
      <c r="L50" s="98">
        <f t="shared" si="74"/>
        <v>217.45152052038418</v>
      </c>
      <c r="M50" s="98">
        <f t="shared" si="75"/>
        <v>232.22977919652681</v>
      </c>
      <c r="N50" s="98">
        <f t="shared" si="131"/>
        <v>242.78567825091434</v>
      </c>
      <c r="O50" s="97">
        <v>189.09248807659029</v>
      </c>
      <c r="P50" s="97">
        <f t="shared" si="77"/>
        <v>194.76526271888801</v>
      </c>
      <c r="Q50" s="97">
        <f t="shared" si="78"/>
        <v>208.00173688424934</v>
      </c>
      <c r="R50" s="97">
        <f t="shared" si="79"/>
        <v>217.45636128807882</v>
      </c>
      <c r="S50" s="98">
        <f t="shared" si="10"/>
        <v>219.91456363307452</v>
      </c>
      <c r="T50" s="98">
        <f t="shared" si="80"/>
        <v>226.51200054206677</v>
      </c>
      <c r="U50" s="98">
        <f t="shared" si="81"/>
        <v>241.90601999638199</v>
      </c>
      <c r="V50" s="98">
        <f t="shared" si="82"/>
        <v>252.90174817803569</v>
      </c>
      <c r="W50" s="97">
        <v>215.83283992580513</v>
      </c>
      <c r="X50" s="97">
        <f t="shared" si="83"/>
        <v>222.30782512357928</v>
      </c>
      <c r="Y50" s="97">
        <f t="shared" si="84"/>
        <v>237.41612391838567</v>
      </c>
      <c r="Z50" s="97">
        <f t="shared" si="85"/>
        <v>248.20776591467589</v>
      </c>
      <c r="AA50" s="98">
        <f t="shared" si="17"/>
        <v>251.01359283371139</v>
      </c>
      <c r="AB50" s="98">
        <f t="shared" si="86"/>
        <v>258.54400061872275</v>
      </c>
      <c r="AC50" s="98">
        <f t="shared" si="87"/>
        <v>276.11495211708257</v>
      </c>
      <c r="AD50" s="98">
        <f t="shared" si="88"/>
        <v>288.66563175876809</v>
      </c>
      <c r="AE50" s="97">
        <v>244.48321690710674</v>
      </c>
      <c r="AF50" s="97">
        <f t="shared" si="89"/>
        <v>251.81771341431994</v>
      </c>
      <c r="AG50" s="97">
        <f t="shared" si="90"/>
        <v>268.93153859781745</v>
      </c>
      <c r="AH50" s="97">
        <f t="shared" si="91"/>
        <v>281.15569944317275</v>
      </c>
      <c r="AI50" s="98">
        <f t="shared" si="24"/>
        <v>284.33398126296515</v>
      </c>
      <c r="AJ50" s="98">
        <f t="shared" si="92"/>
        <v>292.86400070085409</v>
      </c>
      <c r="AK50" s="98">
        <f t="shared" si="93"/>
        <v>312.76737938926169</v>
      </c>
      <c r="AL50" s="98">
        <f t="shared" si="94"/>
        <v>326.9840784524099</v>
      </c>
      <c r="AM50" s="97">
        <v>330.43434785101135</v>
      </c>
      <c r="AN50" s="97">
        <f t="shared" si="95"/>
        <v>340.3473782865417</v>
      </c>
      <c r="AO50" s="97">
        <f t="shared" si="96"/>
        <v>363.47778263611252</v>
      </c>
      <c r="AP50" s="97">
        <f t="shared" si="97"/>
        <v>379.99950002866302</v>
      </c>
      <c r="AQ50" s="98">
        <f t="shared" si="31"/>
        <v>384.2951465507262</v>
      </c>
      <c r="AR50" s="98">
        <f t="shared" si="98"/>
        <v>395.82400094724801</v>
      </c>
      <c r="AS50" s="98">
        <f t="shared" si="99"/>
        <v>422.72466120579884</v>
      </c>
      <c r="AT50" s="98">
        <f t="shared" si="100"/>
        <v>441.93941853333507</v>
      </c>
      <c r="AU50" s="97">
        <v>383.91505154944099</v>
      </c>
      <c r="AV50" s="97">
        <f t="shared" si="101"/>
        <v>395.43250309592423</v>
      </c>
      <c r="AW50" s="97">
        <f t="shared" si="102"/>
        <v>422.30655670438512</v>
      </c>
      <c r="AX50" s="97">
        <f t="shared" si="103"/>
        <v>441.50230928185709</v>
      </c>
      <c r="AY50" s="98">
        <f t="shared" si="38"/>
        <v>446.49320495199987</v>
      </c>
      <c r="AZ50" s="98">
        <f t="shared" si="104"/>
        <v>459.8880011005599</v>
      </c>
      <c r="BA50" s="98">
        <f t="shared" si="105"/>
        <v>491.14252544719989</v>
      </c>
      <c r="BB50" s="98">
        <f t="shared" si="106"/>
        <v>513.46718569479981</v>
      </c>
      <c r="BC50" s="97">
        <v>441.21580551204408</v>
      </c>
      <c r="BD50" s="97">
        <f t="shared" si="107"/>
        <v>454.45227967740544</v>
      </c>
      <c r="BE50" s="97">
        <f t="shared" si="108"/>
        <v>485.33738606324852</v>
      </c>
      <c r="BF50" s="97">
        <f t="shared" si="109"/>
        <v>507.39817633885065</v>
      </c>
      <c r="BG50" s="98">
        <f t="shared" si="45"/>
        <v>513.13398181050729</v>
      </c>
      <c r="BH50" s="98">
        <f t="shared" si="110"/>
        <v>528.52800126482248</v>
      </c>
      <c r="BI50" s="98">
        <f t="shared" si="111"/>
        <v>564.44737999155802</v>
      </c>
      <c r="BJ50" s="98">
        <f t="shared" si="112"/>
        <v>590.10407908208333</v>
      </c>
      <c r="BK50" s="97">
        <v>488.96643381421347</v>
      </c>
      <c r="BL50" s="97">
        <f t="shared" si="113"/>
        <v>503.63542682863988</v>
      </c>
      <c r="BM50" s="97">
        <f t="shared" si="114"/>
        <v>537.8630771956349</v>
      </c>
      <c r="BN50" s="97">
        <f t="shared" si="115"/>
        <v>562.3113988863455</v>
      </c>
      <c r="BO50" s="98">
        <f t="shared" si="52"/>
        <v>568.66796252593031</v>
      </c>
      <c r="BP50" s="98">
        <f t="shared" si="116"/>
        <v>585.72800140170818</v>
      </c>
      <c r="BQ50" s="98">
        <f t="shared" si="117"/>
        <v>625.53475877852338</v>
      </c>
      <c r="BR50" s="98">
        <f t="shared" si="118"/>
        <v>653.96815690481981</v>
      </c>
      <c r="BS50" s="97">
        <v>525.25691132386191</v>
      </c>
      <c r="BT50" s="97">
        <f t="shared" si="119"/>
        <v>541.01461866357783</v>
      </c>
      <c r="BU50" s="97">
        <f t="shared" si="120"/>
        <v>577.78260245624813</v>
      </c>
      <c r="BV50" s="97">
        <f t="shared" si="121"/>
        <v>604.04544802244118</v>
      </c>
      <c r="BW50" s="98">
        <f t="shared" si="59"/>
        <v>610.87378786965144</v>
      </c>
      <c r="BX50" s="98">
        <f t="shared" si="122"/>
        <v>629.20000150574094</v>
      </c>
      <c r="BY50" s="98">
        <f t="shared" si="123"/>
        <v>671.96116665661668</v>
      </c>
      <c r="BZ50" s="98">
        <f t="shared" si="124"/>
        <v>702.50485605009908</v>
      </c>
      <c r="CA50" s="97">
        <v>574.91756475811803</v>
      </c>
      <c r="CB50" s="97">
        <f t="shared" si="125"/>
        <v>592.16509170086158</v>
      </c>
      <c r="CC50" s="97">
        <f t="shared" si="126"/>
        <v>632.40932123392986</v>
      </c>
      <c r="CD50" s="97">
        <f t="shared" si="127"/>
        <v>661.15519947183566</v>
      </c>
      <c r="CE50" s="98">
        <f t="shared" si="66"/>
        <v>668.6291278136913</v>
      </c>
      <c r="CF50" s="98">
        <f t="shared" si="128"/>
        <v>688.68800164810204</v>
      </c>
      <c r="CG50" s="98">
        <f t="shared" si="129"/>
        <v>735.49204059506053</v>
      </c>
      <c r="CH50" s="98">
        <f t="shared" si="130"/>
        <v>768.92349698574492</v>
      </c>
    </row>
    <row r="51" spans="1:86" s="4" customFormat="1" x14ac:dyDescent="0.25">
      <c r="A51" s="61">
        <v>60000180</v>
      </c>
      <c r="B51" s="21" t="s">
        <v>10</v>
      </c>
      <c r="C51" s="20">
        <v>60000180</v>
      </c>
      <c r="D51" s="117"/>
      <c r="E51" s="20" t="s">
        <v>285</v>
      </c>
      <c r="F51" s="20" t="s">
        <v>9</v>
      </c>
      <c r="G51" s="97">
        <v>181.52878855352674</v>
      </c>
      <c r="H51" s="97">
        <f t="shared" si="70"/>
        <v>186.97465221013255</v>
      </c>
      <c r="I51" s="97">
        <f t="shared" si="71"/>
        <v>199.68166740887943</v>
      </c>
      <c r="J51" s="97">
        <f t="shared" si="72"/>
        <v>208.75810683655573</v>
      </c>
      <c r="K51" s="98">
        <f t="shared" si="73"/>
        <v>211.11798108775162</v>
      </c>
      <c r="L51" s="98">
        <f t="shared" si="74"/>
        <v>217.45152052038418</v>
      </c>
      <c r="M51" s="98">
        <f t="shared" si="75"/>
        <v>232.22977919652681</v>
      </c>
      <c r="N51" s="98">
        <f t="shared" si="131"/>
        <v>242.78567825091434</v>
      </c>
      <c r="O51" s="97">
        <v>189.09248807659029</v>
      </c>
      <c r="P51" s="97">
        <f t="shared" si="77"/>
        <v>194.76526271888801</v>
      </c>
      <c r="Q51" s="97">
        <f t="shared" si="78"/>
        <v>208.00173688424934</v>
      </c>
      <c r="R51" s="97">
        <f t="shared" si="79"/>
        <v>217.45636128807882</v>
      </c>
      <c r="S51" s="98">
        <f t="shared" si="10"/>
        <v>219.91456363307452</v>
      </c>
      <c r="T51" s="98">
        <f t="shared" si="80"/>
        <v>226.51200054206677</v>
      </c>
      <c r="U51" s="98">
        <f t="shared" si="81"/>
        <v>241.90601999638199</v>
      </c>
      <c r="V51" s="98">
        <f t="shared" si="82"/>
        <v>252.90174817803569</v>
      </c>
      <c r="W51" s="97">
        <v>215.83283992580513</v>
      </c>
      <c r="X51" s="97">
        <f t="shared" si="83"/>
        <v>222.30782512357928</v>
      </c>
      <c r="Y51" s="97">
        <f t="shared" si="84"/>
        <v>237.41612391838567</v>
      </c>
      <c r="Z51" s="97">
        <f t="shared" si="85"/>
        <v>248.20776591467589</v>
      </c>
      <c r="AA51" s="98">
        <f t="shared" si="17"/>
        <v>251.01359283371139</v>
      </c>
      <c r="AB51" s="98">
        <f t="shared" si="86"/>
        <v>258.54400061872275</v>
      </c>
      <c r="AC51" s="98">
        <f t="shared" si="87"/>
        <v>276.11495211708257</v>
      </c>
      <c r="AD51" s="98">
        <f t="shared" si="88"/>
        <v>288.66563175876809</v>
      </c>
      <c r="AE51" s="97">
        <v>244.48321690710674</v>
      </c>
      <c r="AF51" s="97">
        <f t="shared" si="89"/>
        <v>251.81771341431994</v>
      </c>
      <c r="AG51" s="97">
        <f t="shared" si="90"/>
        <v>268.93153859781745</v>
      </c>
      <c r="AH51" s="97">
        <f t="shared" si="91"/>
        <v>281.15569944317275</v>
      </c>
      <c r="AI51" s="98">
        <f t="shared" si="24"/>
        <v>284.33398126296515</v>
      </c>
      <c r="AJ51" s="98">
        <f t="shared" si="92"/>
        <v>292.86400070085409</v>
      </c>
      <c r="AK51" s="98">
        <f t="shared" si="93"/>
        <v>312.76737938926169</v>
      </c>
      <c r="AL51" s="98">
        <f t="shared" si="94"/>
        <v>326.9840784524099</v>
      </c>
      <c r="AM51" s="97">
        <v>330.43434785101135</v>
      </c>
      <c r="AN51" s="97">
        <f t="shared" si="95"/>
        <v>340.3473782865417</v>
      </c>
      <c r="AO51" s="97">
        <f t="shared" si="96"/>
        <v>363.47778263611252</v>
      </c>
      <c r="AP51" s="97">
        <f t="shared" si="97"/>
        <v>379.99950002866302</v>
      </c>
      <c r="AQ51" s="98">
        <f t="shared" si="31"/>
        <v>384.2951465507262</v>
      </c>
      <c r="AR51" s="98">
        <f t="shared" si="98"/>
        <v>395.82400094724801</v>
      </c>
      <c r="AS51" s="98">
        <f t="shared" si="99"/>
        <v>422.72466120579884</v>
      </c>
      <c r="AT51" s="98">
        <f t="shared" si="100"/>
        <v>441.93941853333507</v>
      </c>
      <c r="AU51" s="97">
        <v>383.91505154944099</v>
      </c>
      <c r="AV51" s="97">
        <f t="shared" si="101"/>
        <v>395.43250309592423</v>
      </c>
      <c r="AW51" s="97">
        <f t="shared" si="102"/>
        <v>422.30655670438512</v>
      </c>
      <c r="AX51" s="97">
        <f t="shared" si="103"/>
        <v>441.50230928185709</v>
      </c>
      <c r="AY51" s="98">
        <f t="shared" si="38"/>
        <v>446.49320495199987</v>
      </c>
      <c r="AZ51" s="98">
        <f t="shared" si="104"/>
        <v>459.8880011005599</v>
      </c>
      <c r="BA51" s="98">
        <f t="shared" si="105"/>
        <v>491.14252544719989</v>
      </c>
      <c r="BB51" s="98">
        <f t="shared" si="106"/>
        <v>513.46718569479981</v>
      </c>
      <c r="BC51" s="97">
        <v>441.21580551204408</v>
      </c>
      <c r="BD51" s="97">
        <f t="shared" si="107"/>
        <v>454.45227967740544</v>
      </c>
      <c r="BE51" s="97">
        <f t="shared" si="108"/>
        <v>485.33738606324852</v>
      </c>
      <c r="BF51" s="97">
        <f t="shared" si="109"/>
        <v>507.39817633885065</v>
      </c>
      <c r="BG51" s="98">
        <f t="shared" si="45"/>
        <v>513.13398181050729</v>
      </c>
      <c r="BH51" s="98">
        <f t="shared" si="110"/>
        <v>528.52800126482248</v>
      </c>
      <c r="BI51" s="98">
        <f t="shared" si="111"/>
        <v>564.44737999155802</v>
      </c>
      <c r="BJ51" s="98">
        <f t="shared" si="112"/>
        <v>590.10407908208333</v>
      </c>
      <c r="BK51" s="97">
        <v>488.96643381421347</v>
      </c>
      <c r="BL51" s="97">
        <f t="shared" si="113"/>
        <v>503.63542682863988</v>
      </c>
      <c r="BM51" s="97">
        <f t="shared" si="114"/>
        <v>537.8630771956349</v>
      </c>
      <c r="BN51" s="97">
        <f t="shared" si="115"/>
        <v>562.3113988863455</v>
      </c>
      <c r="BO51" s="98">
        <f t="shared" si="52"/>
        <v>568.66796252593031</v>
      </c>
      <c r="BP51" s="98">
        <f t="shared" si="116"/>
        <v>585.72800140170818</v>
      </c>
      <c r="BQ51" s="98">
        <f t="shared" si="117"/>
        <v>625.53475877852338</v>
      </c>
      <c r="BR51" s="98">
        <f t="shared" si="118"/>
        <v>653.96815690481981</v>
      </c>
      <c r="BS51" s="97">
        <v>525.25691132386191</v>
      </c>
      <c r="BT51" s="97">
        <f t="shared" si="119"/>
        <v>541.01461866357783</v>
      </c>
      <c r="BU51" s="97">
        <f t="shared" si="120"/>
        <v>577.78260245624813</v>
      </c>
      <c r="BV51" s="97">
        <f t="shared" si="121"/>
        <v>604.04544802244118</v>
      </c>
      <c r="BW51" s="98">
        <f t="shared" si="59"/>
        <v>610.87378786965144</v>
      </c>
      <c r="BX51" s="98">
        <f t="shared" si="122"/>
        <v>629.20000150574094</v>
      </c>
      <c r="BY51" s="98">
        <f t="shared" si="123"/>
        <v>671.96116665661668</v>
      </c>
      <c r="BZ51" s="98">
        <f t="shared" si="124"/>
        <v>702.50485605009908</v>
      </c>
      <c r="CA51" s="97">
        <v>574.91756475811803</v>
      </c>
      <c r="CB51" s="97">
        <f t="shared" si="125"/>
        <v>592.16509170086158</v>
      </c>
      <c r="CC51" s="97">
        <f t="shared" si="126"/>
        <v>632.40932123392986</v>
      </c>
      <c r="CD51" s="97">
        <f t="shared" si="127"/>
        <v>661.15519947183566</v>
      </c>
      <c r="CE51" s="98">
        <f t="shared" si="66"/>
        <v>668.6291278136913</v>
      </c>
      <c r="CF51" s="98">
        <f t="shared" si="128"/>
        <v>688.68800164810204</v>
      </c>
      <c r="CG51" s="98">
        <f t="shared" si="129"/>
        <v>735.49204059506053</v>
      </c>
      <c r="CH51" s="98">
        <f t="shared" si="130"/>
        <v>768.92349698574492</v>
      </c>
    </row>
    <row r="52" spans="1:86" s="4" customFormat="1" x14ac:dyDescent="0.25">
      <c r="A52" s="20">
        <v>60000147</v>
      </c>
      <c r="B52" s="21" t="s">
        <v>10</v>
      </c>
      <c r="C52" s="20">
        <v>60000147</v>
      </c>
      <c r="D52" s="117"/>
      <c r="E52" s="20" t="s">
        <v>53</v>
      </c>
      <c r="F52" s="20" t="s">
        <v>9</v>
      </c>
      <c r="G52" s="97">
        <v>181.52878855352674</v>
      </c>
      <c r="H52" s="97">
        <f t="shared" si="70"/>
        <v>186.97465221013255</v>
      </c>
      <c r="I52" s="97">
        <f t="shared" si="71"/>
        <v>199.68166740887943</v>
      </c>
      <c r="J52" s="97">
        <f t="shared" si="72"/>
        <v>208.75810683655573</v>
      </c>
      <c r="K52" s="98">
        <f t="shared" si="73"/>
        <v>211.11798108775162</v>
      </c>
      <c r="L52" s="98">
        <f t="shared" si="74"/>
        <v>217.45152052038418</v>
      </c>
      <c r="M52" s="98">
        <f t="shared" si="75"/>
        <v>232.22977919652681</v>
      </c>
      <c r="N52" s="98">
        <f t="shared" si="131"/>
        <v>242.78567825091434</v>
      </c>
      <c r="O52" s="97">
        <v>189.09248807659029</v>
      </c>
      <c r="P52" s="97">
        <f t="shared" si="77"/>
        <v>194.76526271888801</v>
      </c>
      <c r="Q52" s="97">
        <f t="shared" si="78"/>
        <v>208.00173688424934</v>
      </c>
      <c r="R52" s="97">
        <f t="shared" si="79"/>
        <v>217.45636128807882</v>
      </c>
      <c r="S52" s="98">
        <f t="shared" si="10"/>
        <v>219.91456363307452</v>
      </c>
      <c r="T52" s="98">
        <f t="shared" si="80"/>
        <v>226.51200054206677</v>
      </c>
      <c r="U52" s="98">
        <f t="shared" si="81"/>
        <v>241.90601999638199</v>
      </c>
      <c r="V52" s="98">
        <f t="shared" si="82"/>
        <v>252.90174817803569</v>
      </c>
      <c r="W52" s="97">
        <v>215.83283992580513</v>
      </c>
      <c r="X52" s="97">
        <f t="shared" si="83"/>
        <v>222.30782512357928</v>
      </c>
      <c r="Y52" s="97">
        <f t="shared" si="84"/>
        <v>237.41612391838567</v>
      </c>
      <c r="Z52" s="97">
        <f t="shared" si="85"/>
        <v>248.20776591467589</v>
      </c>
      <c r="AA52" s="98">
        <f t="shared" si="17"/>
        <v>251.01359283371139</v>
      </c>
      <c r="AB52" s="98">
        <f t="shared" si="86"/>
        <v>258.54400061872275</v>
      </c>
      <c r="AC52" s="98">
        <f t="shared" si="87"/>
        <v>276.11495211708257</v>
      </c>
      <c r="AD52" s="98">
        <f t="shared" si="88"/>
        <v>288.66563175876809</v>
      </c>
      <c r="AE52" s="97">
        <v>244.48321690710674</v>
      </c>
      <c r="AF52" s="97">
        <f t="shared" si="89"/>
        <v>251.81771341431994</v>
      </c>
      <c r="AG52" s="97">
        <f t="shared" si="90"/>
        <v>268.93153859781745</v>
      </c>
      <c r="AH52" s="97">
        <f t="shared" si="91"/>
        <v>281.15569944317275</v>
      </c>
      <c r="AI52" s="98">
        <f t="shared" si="24"/>
        <v>284.33398126296515</v>
      </c>
      <c r="AJ52" s="98">
        <f t="shared" si="92"/>
        <v>292.86400070085409</v>
      </c>
      <c r="AK52" s="98">
        <f t="shared" si="93"/>
        <v>312.76737938926169</v>
      </c>
      <c r="AL52" s="98">
        <f t="shared" si="94"/>
        <v>326.9840784524099</v>
      </c>
      <c r="AM52" s="97">
        <v>330.43434785101135</v>
      </c>
      <c r="AN52" s="97">
        <f t="shared" si="95"/>
        <v>340.3473782865417</v>
      </c>
      <c r="AO52" s="97">
        <f t="shared" si="96"/>
        <v>363.47778263611252</v>
      </c>
      <c r="AP52" s="97">
        <f t="shared" si="97"/>
        <v>379.99950002866302</v>
      </c>
      <c r="AQ52" s="98">
        <f t="shared" si="31"/>
        <v>384.2951465507262</v>
      </c>
      <c r="AR52" s="98">
        <f t="shared" si="98"/>
        <v>395.82400094724801</v>
      </c>
      <c r="AS52" s="98">
        <f t="shared" si="99"/>
        <v>422.72466120579884</v>
      </c>
      <c r="AT52" s="98">
        <f t="shared" si="100"/>
        <v>441.93941853333507</v>
      </c>
      <c r="AU52" s="97">
        <v>383.91505154944099</v>
      </c>
      <c r="AV52" s="97">
        <f t="shared" si="101"/>
        <v>395.43250309592423</v>
      </c>
      <c r="AW52" s="97">
        <f t="shared" si="102"/>
        <v>422.30655670438512</v>
      </c>
      <c r="AX52" s="97">
        <f t="shared" si="103"/>
        <v>441.50230928185709</v>
      </c>
      <c r="AY52" s="98">
        <f t="shared" si="38"/>
        <v>446.49320495199987</v>
      </c>
      <c r="AZ52" s="98">
        <f t="shared" si="104"/>
        <v>459.8880011005599</v>
      </c>
      <c r="BA52" s="98">
        <f t="shared" si="105"/>
        <v>491.14252544719989</v>
      </c>
      <c r="BB52" s="98">
        <f t="shared" si="106"/>
        <v>513.46718569479981</v>
      </c>
      <c r="BC52" s="97">
        <v>441.21580551204408</v>
      </c>
      <c r="BD52" s="97">
        <f t="shared" si="107"/>
        <v>454.45227967740544</v>
      </c>
      <c r="BE52" s="97">
        <f t="shared" si="108"/>
        <v>485.33738606324852</v>
      </c>
      <c r="BF52" s="97">
        <f t="shared" si="109"/>
        <v>507.39817633885065</v>
      </c>
      <c r="BG52" s="98">
        <f t="shared" si="45"/>
        <v>513.13398181050729</v>
      </c>
      <c r="BH52" s="98">
        <f t="shared" si="110"/>
        <v>528.52800126482248</v>
      </c>
      <c r="BI52" s="98">
        <f t="shared" si="111"/>
        <v>564.44737999155802</v>
      </c>
      <c r="BJ52" s="98">
        <f t="shared" si="112"/>
        <v>590.10407908208333</v>
      </c>
      <c r="BK52" s="97">
        <v>488.96643381421347</v>
      </c>
      <c r="BL52" s="97">
        <f t="shared" si="113"/>
        <v>503.63542682863988</v>
      </c>
      <c r="BM52" s="97">
        <f t="shared" si="114"/>
        <v>537.8630771956349</v>
      </c>
      <c r="BN52" s="97">
        <f t="shared" si="115"/>
        <v>562.3113988863455</v>
      </c>
      <c r="BO52" s="98">
        <f t="shared" si="52"/>
        <v>568.66796252593031</v>
      </c>
      <c r="BP52" s="98">
        <f t="shared" si="116"/>
        <v>585.72800140170818</v>
      </c>
      <c r="BQ52" s="98">
        <f t="shared" si="117"/>
        <v>625.53475877852338</v>
      </c>
      <c r="BR52" s="98">
        <f t="shared" si="118"/>
        <v>653.96815690481981</v>
      </c>
      <c r="BS52" s="97">
        <v>525.25691132386191</v>
      </c>
      <c r="BT52" s="97">
        <f t="shared" si="119"/>
        <v>541.01461866357783</v>
      </c>
      <c r="BU52" s="97">
        <f t="shared" si="120"/>
        <v>577.78260245624813</v>
      </c>
      <c r="BV52" s="97">
        <f t="shared" si="121"/>
        <v>604.04544802244118</v>
      </c>
      <c r="BW52" s="98">
        <f t="shared" si="59"/>
        <v>610.87378786965144</v>
      </c>
      <c r="BX52" s="98">
        <f t="shared" si="122"/>
        <v>629.20000150574094</v>
      </c>
      <c r="BY52" s="98">
        <f t="shared" si="123"/>
        <v>671.96116665661668</v>
      </c>
      <c r="BZ52" s="98">
        <f t="shared" si="124"/>
        <v>702.50485605009908</v>
      </c>
      <c r="CA52" s="97">
        <v>574.91756475811803</v>
      </c>
      <c r="CB52" s="97">
        <f t="shared" si="125"/>
        <v>592.16509170086158</v>
      </c>
      <c r="CC52" s="97">
        <f t="shared" si="126"/>
        <v>632.40932123392986</v>
      </c>
      <c r="CD52" s="97">
        <f t="shared" si="127"/>
        <v>661.15519947183566</v>
      </c>
      <c r="CE52" s="98">
        <f t="shared" si="66"/>
        <v>668.6291278136913</v>
      </c>
      <c r="CF52" s="98">
        <f t="shared" si="128"/>
        <v>688.68800164810204</v>
      </c>
      <c r="CG52" s="98">
        <f t="shared" si="129"/>
        <v>735.49204059506053</v>
      </c>
      <c r="CH52" s="98">
        <f t="shared" si="130"/>
        <v>768.92349698574492</v>
      </c>
    </row>
    <row r="53" spans="1:86" s="4" customFormat="1" ht="25.5" x14ac:dyDescent="0.25">
      <c r="A53" s="20">
        <v>60000163</v>
      </c>
      <c r="B53" s="21" t="s">
        <v>10</v>
      </c>
      <c r="C53" s="20">
        <v>60000163</v>
      </c>
      <c r="D53" s="20" t="s">
        <v>54</v>
      </c>
      <c r="E53" s="20" t="s">
        <v>55</v>
      </c>
      <c r="F53" s="20" t="s">
        <v>9</v>
      </c>
      <c r="G53" s="97">
        <v>105.7927776200432</v>
      </c>
      <c r="H53" s="97">
        <f t="shared" si="70"/>
        <v>108.9665609486445</v>
      </c>
      <c r="I53" s="97">
        <f t="shared" si="71"/>
        <v>116.37205538204752</v>
      </c>
      <c r="J53" s="97">
        <f t="shared" si="72"/>
        <v>121.66169426304967</v>
      </c>
      <c r="K53" s="98">
        <f t="shared" si="73"/>
        <v>123.03700037211024</v>
      </c>
      <c r="L53" s="98">
        <f t="shared" si="74"/>
        <v>126.72811038327356</v>
      </c>
      <c r="M53" s="98">
        <f t="shared" si="75"/>
        <v>135.34070040932127</v>
      </c>
      <c r="N53" s="98">
        <f t="shared" si="131"/>
        <v>141.49255042792677</v>
      </c>
      <c r="O53" s="97">
        <v>110.20081002087836</v>
      </c>
      <c r="P53" s="97">
        <f t="shared" si="77"/>
        <v>113.50683432150471</v>
      </c>
      <c r="Q53" s="97">
        <f t="shared" si="78"/>
        <v>121.22089102296621</v>
      </c>
      <c r="R53" s="97">
        <f t="shared" si="79"/>
        <v>126.7309315240101</v>
      </c>
      <c r="S53" s="98">
        <f t="shared" si="10"/>
        <v>128.16354205428155</v>
      </c>
      <c r="T53" s="98">
        <f t="shared" si="80"/>
        <v>132.00844831590999</v>
      </c>
      <c r="U53" s="98">
        <f t="shared" si="81"/>
        <v>140.9798962597097</v>
      </c>
      <c r="V53" s="98">
        <f t="shared" si="82"/>
        <v>147.38807336242377</v>
      </c>
      <c r="W53" s="97">
        <v>114.79251043841492</v>
      </c>
      <c r="X53" s="97">
        <f t="shared" si="83"/>
        <v>118.23628575156738</v>
      </c>
      <c r="Y53" s="97">
        <f t="shared" si="84"/>
        <v>126.27176148225642</v>
      </c>
      <c r="Z53" s="97">
        <f t="shared" si="85"/>
        <v>132.01138700417715</v>
      </c>
      <c r="AA53" s="98">
        <f t="shared" si="17"/>
        <v>133.50368963987657</v>
      </c>
      <c r="AB53" s="98">
        <f t="shared" si="86"/>
        <v>137.50880032907287</v>
      </c>
      <c r="AC53" s="98">
        <f t="shared" si="87"/>
        <v>146.85405860386425</v>
      </c>
      <c r="AD53" s="98">
        <f t="shared" si="88"/>
        <v>153.52924308585804</v>
      </c>
      <c r="AE53" s="97">
        <v>126.27176148225642</v>
      </c>
      <c r="AF53" s="97">
        <f t="shared" si="89"/>
        <v>130.05991432672411</v>
      </c>
      <c r="AG53" s="97">
        <f t="shared" si="90"/>
        <v>138.89893763048207</v>
      </c>
      <c r="AH53" s="97">
        <f t="shared" si="91"/>
        <v>145.21252570459487</v>
      </c>
      <c r="AI53" s="98">
        <f t="shared" si="24"/>
        <v>146.85405860386422</v>
      </c>
      <c r="AJ53" s="98">
        <f t="shared" si="92"/>
        <v>151.25968036198014</v>
      </c>
      <c r="AK53" s="98">
        <f t="shared" si="93"/>
        <v>161.53946446425064</v>
      </c>
      <c r="AL53" s="98">
        <f t="shared" si="94"/>
        <v>168.88216739444383</v>
      </c>
      <c r="AM53" s="97">
        <v>144.62710300161032</v>
      </c>
      <c r="AN53" s="97">
        <f t="shared" si="95"/>
        <v>148.96591609165864</v>
      </c>
      <c r="AO53" s="97">
        <f t="shared" si="96"/>
        <v>159.08981330177136</v>
      </c>
      <c r="AP53" s="97">
        <f t="shared" si="97"/>
        <v>166.32116845185186</v>
      </c>
      <c r="AQ53" s="98">
        <f t="shared" si="31"/>
        <v>168.20132079087281</v>
      </c>
      <c r="AR53" s="98">
        <f t="shared" si="98"/>
        <v>173.247360414599</v>
      </c>
      <c r="AS53" s="98">
        <f t="shared" si="99"/>
        <v>185.02145286996011</v>
      </c>
      <c r="AT53" s="98">
        <f t="shared" si="100"/>
        <v>193.43151890950372</v>
      </c>
      <c r="AU53" s="97">
        <v>174.25159280027614</v>
      </c>
      <c r="AV53" s="97">
        <f t="shared" si="101"/>
        <v>179.47914058428444</v>
      </c>
      <c r="AW53" s="97">
        <f t="shared" si="102"/>
        <v>191.67675208030377</v>
      </c>
      <c r="AX53" s="97">
        <f t="shared" si="103"/>
        <v>200.38933172031756</v>
      </c>
      <c r="AY53" s="98">
        <f t="shared" si="38"/>
        <v>202.65460242672117</v>
      </c>
      <c r="AZ53" s="98">
        <f t="shared" si="104"/>
        <v>208.7342404995228</v>
      </c>
      <c r="BA53" s="98">
        <f t="shared" si="105"/>
        <v>222.9200626693933</v>
      </c>
      <c r="BB53" s="98">
        <f t="shared" si="106"/>
        <v>233.05279279072931</v>
      </c>
      <c r="BC53" s="97">
        <v>246.67974580900645</v>
      </c>
      <c r="BD53" s="97">
        <f t="shared" si="107"/>
        <v>254.08013818327666</v>
      </c>
      <c r="BE53" s="97">
        <f t="shared" si="108"/>
        <v>271.34772038990712</v>
      </c>
      <c r="BF53" s="97">
        <f t="shared" si="109"/>
        <v>283.68170768035742</v>
      </c>
      <c r="BG53" s="98">
        <f t="shared" si="45"/>
        <v>286.88854437587452</v>
      </c>
      <c r="BH53" s="98">
        <f t="shared" si="110"/>
        <v>295.49520070715079</v>
      </c>
      <c r="BI53" s="98">
        <f t="shared" si="111"/>
        <v>315.57739881346197</v>
      </c>
      <c r="BJ53" s="98">
        <f t="shared" si="112"/>
        <v>329.92182603225569</v>
      </c>
      <c r="BK53" s="97">
        <v>271.93027805519358</v>
      </c>
      <c r="BL53" s="97">
        <f t="shared" si="113"/>
        <v>280.08818639684938</v>
      </c>
      <c r="BM53" s="97">
        <f t="shared" si="114"/>
        <v>299.12330586071295</v>
      </c>
      <c r="BN53" s="97">
        <f t="shared" si="115"/>
        <v>312.71981976347257</v>
      </c>
      <c r="BO53" s="98">
        <f t="shared" si="52"/>
        <v>316.25491337819017</v>
      </c>
      <c r="BP53" s="98">
        <f t="shared" si="116"/>
        <v>325.74256077953589</v>
      </c>
      <c r="BQ53" s="98">
        <f t="shared" si="117"/>
        <v>347.8804047160092</v>
      </c>
      <c r="BR53" s="98">
        <f t="shared" si="118"/>
        <v>363.69315038491868</v>
      </c>
      <c r="BS53" s="97">
        <v>299.12903593610929</v>
      </c>
      <c r="BT53" s="97">
        <f t="shared" si="119"/>
        <v>308.10290701419257</v>
      </c>
      <c r="BU53" s="97">
        <f t="shared" si="120"/>
        <v>329.04193952972025</v>
      </c>
      <c r="BV53" s="97">
        <f t="shared" si="121"/>
        <v>343.99839132652568</v>
      </c>
      <c r="BW53" s="98">
        <f t="shared" si="59"/>
        <v>347.88706879369511</v>
      </c>
      <c r="BX53" s="98">
        <f t="shared" si="122"/>
        <v>358.32368085750596</v>
      </c>
      <c r="BY53" s="98">
        <f t="shared" si="123"/>
        <v>382.67577567306466</v>
      </c>
      <c r="BZ53" s="98">
        <f t="shared" si="124"/>
        <v>400.07012911274933</v>
      </c>
      <c r="CA53" s="97">
        <v>334.27349836650586</v>
      </c>
      <c r="CB53" s="97">
        <f t="shared" si="125"/>
        <v>344.30170331750105</v>
      </c>
      <c r="CC53" s="97">
        <f t="shared" si="126"/>
        <v>367.70084820315645</v>
      </c>
      <c r="CD53" s="97">
        <f t="shared" si="127"/>
        <v>384.41452312148169</v>
      </c>
      <c r="CE53" s="98">
        <f t="shared" si="66"/>
        <v>388.76007860024635</v>
      </c>
      <c r="CF53" s="98">
        <f t="shared" si="128"/>
        <v>400.42288095825376</v>
      </c>
      <c r="CG53" s="98">
        <f t="shared" si="129"/>
        <v>427.63608646027103</v>
      </c>
      <c r="CH53" s="98">
        <f t="shared" si="130"/>
        <v>447.07409039028329</v>
      </c>
    </row>
    <row r="54" spans="1:86" s="4" customFormat="1" x14ac:dyDescent="0.25">
      <c r="A54" s="20"/>
      <c r="B54" s="2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</row>
    <row r="55" spans="1:86" s="4" customFormat="1" ht="24.95" customHeight="1" x14ac:dyDescent="0.25">
      <c r="A55" s="113" t="s">
        <v>116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4"/>
      <c r="BO55" s="114"/>
      <c r="BP55" s="114"/>
      <c r="BQ55" s="114"/>
      <c r="BR55" s="114"/>
      <c r="BS55" s="114"/>
      <c r="BT55" s="114"/>
      <c r="BU55" s="114"/>
      <c r="BV55" s="114"/>
      <c r="BW55" s="114"/>
      <c r="BX55" s="114"/>
      <c r="BY55" s="114"/>
      <c r="BZ55" s="114"/>
      <c r="CA55" s="114"/>
      <c r="CB55" s="114"/>
      <c r="CC55" s="114"/>
      <c r="CD55" s="114"/>
      <c r="CE55" s="114"/>
      <c r="CF55" s="114"/>
      <c r="CG55" s="114"/>
      <c r="CH55" s="115"/>
    </row>
    <row r="56" spans="1:86" x14ac:dyDescent="0.25">
      <c r="A56" s="20">
        <v>60000538</v>
      </c>
      <c r="B56" s="21" t="s">
        <v>10</v>
      </c>
      <c r="C56" s="20">
        <v>60000538</v>
      </c>
      <c r="D56" s="117" t="s">
        <v>108</v>
      </c>
      <c r="E56" s="56" t="s">
        <v>109</v>
      </c>
      <c r="F56" s="20" t="s">
        <v>9</v>
      </c>
      <c r="G56" s="97">
        <v>265.87549838647851</v>
      </c>
      <c r="H56" s="97">
        <f t="shared" ref="H56:H60" si="132">G56*103%</f>
        <v>273.85176333807289</v>
      </c>
      <c r="I56" s="97">
        <f>G56*110%</f>
        <v>292.46304822512639</v>
      </c>
      <c r="J56" s="97">
        <f>G56*115%</f>
        <v>305.75682314445027</v>
      </c>
      <c r="K56" s="98">
        <f>G56*(1+16.3%)</f>
        <v>309.2132046234745</v>
      </c>
      <c r="L56" s="98">
        <f t="shared" ref="L56:L60" si="133">K56*103%</f>
        <v>318.48960076217872</v>
      </c>
      <c r="M56" s="98">
        <f t="shared" ref="M56:M60" si="134">K56*110%</f>
        <v>340.13452508582196</v>
      </c>
      <c r="N56" s="98">
        <f t="shared" ref="N56:N60" si="135">K56*115%</f>
        <v>355.59518531699564</v>
      </c>
      <c r="O56" s="97">
        <v>276.95364415258177</v>
      </c>
      <c r="P56" s="97">
        <f t="shared" ref="P56:P60" si="136">O56*103%</f>
        <v>285.26225347715922</v>
      </c>
      <c r="Q56" s="97">
        <f t="shared" ref="Q56:Q60" si="137">O56*110%</f>
        <v>304.64900856783999</v>
      </c>
      <c r="R56" s="97">
        <f t="shared" ref="R56:R60" si="138">O56*115%</f>
        <v>318.49669077546901</v>
      </c>
      <c r="S56" s="98">
        <f t="shared" si="10"/>
        <v>322.09708814945259</v>
      </c>
      <c r="T56" s="98">
        <f t="shared" ref="T56:T60" si="139">S56*103%</f>
        <v>331.76000079393617</v>
      </c>
      <c r="U56" s="98">
        <f t="shared" ref="U56:U60" si="140">S56*110%</f>
        <v>354.3067969643979</v>
      </c>
      <c r="V56" s="98">
        <f t="shared" ref="V56:V60" si="141">S56*115%</f>
        <v>370.41165137187045</v>
      </c>
      <c r="W56" s="97">
        <v>328.52432271892462</v>
      </c>
      <c r="X56" s="97">
        <f t="shared" ref="X56:X60" si="142">W56*103%</f>
        <v>338.38005240049239</v>
      </c>
      <c r="Y56" s="97">
        <f t="shared" ref="Y56:Y60" si="143">W56*110%</f>
        <v>361.37675499081712</v>
      </c>
      <c r="Z56" s="97">
        <f t="shared" ref="Z56:Z60" si="144">W56*115%</f>
        <v>377.80297112676328</v>
      </c>
      <c r="AA56" s="98">
        <f t="shared" si="17"/>
        <v>382.07378732210935</v>
      </c>
      <c r="AB56" s="98">
        <f t="shared" ref="AB56:AB60" si="145">AA56*103%</f>
        <v>393.53600094177267</v>
      </c>
      <c r="AC56" s="98">
        <f t="shared" ref="AC56:AC60" si="146">AA56*110%</f>
        <v>420.28116605432029</v>
      </c>
      <c r="AD56" s="98">
        <f t="shared" ref="AD56:AD60" si="147">AA56*115%</f>
        <v>439.38485542042571</v>
      </c>
      <c r="AE56" s="97">
        <v>378.18497615318057</v>
      </c>
      <c r="AF56" s="97">
        <f t="shared" ref="AF56:AF60" si="148">AE56*103%</f>
        <v>389.53052543777602</v>
      </c>
      <c r="AG56" s="97">
        <f t="shared" ref="AG56:AG60" si="149">AE56*110%</f>
        <v>416.00347376849868</v>
      </c>
      <c r="AH56" s="97">
        <f t="shared" ref="AH56:AH60" si="150">AE56*115%</f>
        <v>434.91272257615765</v>
      </c>
      <c r="AI56" s="98">
        <f t="shared" si="24"/>
        <v>439.82912726614904</v>
      </c>
      <c r="AJ56" s="98">
        <f t="shared" ref="AJ56:AJ60" si="151">AI56*103%</f>
        <v>453.02400108413354</v>
      </c>
      <c r="AK56" s="98">
        <f t="shared" ref="AK56:AK60" si="152">AI56*110%</f>
        <v>483.81203999276397</v>
      </c>
      <c r="AL56" s="98">
        <f t="shared" ref="AL56:AL60" si="153">AI56*115%</f>
        <v>505.80349635607138</v>
      </c>
      <c r="AM56" s="97">
        <v>460.31605683291184</v>
      </c>
      <c r="AN56" s="97">
        <f t="shared" ref="AN56:AN60" si="154">AM56*103%</f>
        <v>474.12553853789922</v>
      </c>
      <c r="AO56" s="97">
        <f t="shared" ref="AO56:AO60" si="155">AM56*110%</f>
        <v>506.34766251620306</v>
      </c>
      <c r="AP56" s="97">
        <f t="shared" ref="AP56:AP60" si="156">AM56*115%</f>
        <v>529.36346535784855</v>
      </c>
      <c r="AQ56" s="98">
        <f t="shared" si="31"/>
        <v>535.34757409667645</v>
      </c>
      <c r="AR56" s="98">
        <f t="shared" ref="AR56:AR60" si="157">AQ56*103%</f>
        <v>551.40800131957678</v>
      </c>
      <c r="AS56" s="98">
        <f t="shared" ref="AS56:AS60" si="158">AQ56*110%</f>
        <v>588.88233150634414</v>
      </c>
      <c r="AT56" s="98">
        <f t="shared" ref="AT56:AT60" si="159">AQ56*115%</f>
        <v>615.64971021117788</v>
      </c>
      <c r="AU56" s="97">
        <v>550.08723804099009</v>
      </c>
      <c r="AV56" s="97">
        <f t="shared" ref="AV56:AV60" si="160">AU56*103%</f>
        <v>566.58985518221982</v>
      </c>
      <c r="AW56" s="97">
        <f t="shared" ref="AW56:AW60" si="161">AU56*110%</f>
        <v>605.09596184508916</v>
      </c>
      <c r="AX56" s="97">
        <f t="shared" ref="AX56:AX60" si="162">AU56*115%</f>
        <v>632.60032374713853</v>
      </c>
      <c r="AY56" s="98">
        <f t="shared" si="38"/>
        <v>639.75145784167148</v>
      </c>
      <c r="AZ56" s="98">
        <f t="shared" ref="AZ56:AZ60" si="163">AY56*103%</f>
        <v>658.94400157692166</v>
      </c>
      <c r="BA56" s="98">
        <f t="shared" ref="BA56:BA60" si="164">AY56*110%</f>
        <v>703.72660362583872</v>
      </c>
      <c r="BB56" s="98">
        <f t="shared" ref="BB56:BB60" si="165">AY56*115%</f>
        <v>735.71417651792217</v>
      </c>
      <c r="BC56" s="97">
        <v>670.41882136245658</v>
      </c>
      <c r="BD56" s="97">
        <f t="shared" ref="BD56:BD60" si="166">BC56*103%</f>
        <v>690.53138600333034</v>
      </c>
      <c r="BE56" s="97">
        <f t="shared" ref="BE56:BE60" si="167">BC56*110%</f>
        <v>737.46070349870229</v>
      </c>
      <c r="BF56" s="97">
        <f t="shared" ref="BF56:BF60" si="168">BC56*115%</f>
        <v>770.98164456682503</v>
      </c>
      <c r="BG56" s="98">
        <f t="shared" si="45"/>
        <v>779.69708924453698</v>
      </c>
      <c r="BH56" s="98">
        <f t="shared" ref="BH56:BH60" si="169">BG56*103%</f>
        <v>803.08800192187311</v>
      </c>
      <c r="BI56" s="98">
        <f t="shared" ref="BI56:BI60" si="170">BG56*110%</f>
        <v>857.66679816899079</v>
      </c>
      <c r="BJ56" s="98">
        <f t="shared" ref="BJ56:BJ60" si="171">BG56*115%</f>
        <v>896.65165263121742</v>
      </c>
      <c r="BK56" s="97">
        <v>741.0897512496673</v>
      </c>
      <c r="BL56" s="97">
        <f t="shared" ref="BL56:BL60" si="172">BK56*103%</f>
        <v>763.32244378715734</v>
      </c>
      <c r="BM56" s="97">
        <f t="shared" ref="BM56:BM60" si="173">BK56*110%</f>
        <v>815.19872637463413</v>
      </c>
      <c r="BN56" s="97">
        <f t="shared" ref="BN56:BN60" si="174">BK56*115%</f>
        <v>852.25321393711738</v>
      </c>
      <c r="BO56" s="98">
        <f t="shared" si="52"/>
        <v>861.88738070336308</v>
      </c>
      <c r="BP56" s="98">
        <f t="shared" ref="BP56:BP60" si="175">BO56*103%</f>
        <v>887.74400212446403</v>
      </c>
      <c r="BQ56" s="98">
        <f t="shared" ref="BQ56:BQ60" si="176">BO56*110%</f>
        <v>948.07611877369948</v>
      </c>
      <c r="BR56" s="98">
        <f t="shared" ref="BR56:BR60" si="177">BO56*115%</f>
        <v>991.17048780886751</v>
      </c>
      <c r="BS56" s="97">
        <v>788.84037955183669</v>
      </c>
      <c r="BT56" s="97">
        <f t="shared" ref="BT56:BT60" si="178">BS56*103%</f>
        <v>812.50559093839183</v>
      </c>
      <c r="BU56" s="97">
        <f t="shared" ref="BU56:BU60" si="179">BS56*110%</f>
        <v>867.72441750702046</v>
      </c>
      <c r="BV56" s="97">
        <f t="shared" ref="BV56:BV60" si="180">BS56*115%</f>
        <v>907.16643648461218</v>
      </c>
      <c r="BW56" s="98">
        <f t="shared" si="59"/>
        <v>917.42136141878609</v>
      </c>
      <c r="BX56" s="98">
        <f t="shared" ref="BX56:BX60" si="181">BW56*103%</f>
        <v>944.94400226134974</v>
      </c>
      <c r="BY56" s="98">
        <f t="shared" ref="BY56:BY60" si="182">BW56*110%</f>
        <v>1009.1634975606648</v>
      </c>
      <c r="BZ56" s="98">
        <f t="shared" ref="BZ56:BZ60" si="183">BW56*115%</f>
        <v>1055.034565631604</v>
      </c>
      <c r="CA56" s="97">
        <v>811.76068113687779</v>
      </c>
      <c r="CB56" s="97">
        <f t="shared" ref="CB56:CB60" si="184">CA56*103%</f>
        <v>836.11350157098411</v>
      </c>
      <c r="CC56" s="97">
        <f t="shared" ref="CC56:CC60" si="185">CA56*110%</f>
        <v>892.93674925056564</v>
      </c>
      <c r="CD56" s="97">
        <f t="shared" ref="CD56:CD60" si="186">CA56*115%</f>
        <v>933.52478330740939</v>
      </c>
      <c r="CE56" s="98">
        <f t="shared" si="66"/>
        <v>944.07767216218895</v>
      </c>
      <c r="CF56" s="98">
        <f t="shared" ref="CF56:CF60" si="187">CE56*103%</f>
        <v>972.40000232705461</v>
      </c>
      <c r="CG56" s="98">
        <f t="shared" ref="CG56:CG60" si="188">CE56*110%</f>
        <v>1038.4854393784078</v>
      </c>
      <c r="CH56" s="98">
        <f t="shared" ref="CH56:CH60" si="189">CE56*115%</f>
        <v>1085.6893229865173</v>
      </c>
    </row>
    <row r="57" spans="1:86" x14ac:dyDescent="0.25">
      <c r="A57" s="20">
        <v>60000570</v>
      </c>
      <c r="B57" s="21" t="s">
        <v>10</v>
      </c>
      <c r="C57" s="20">
        <v>60000570</v>
      </c>
      <c r="D57" s="117"/>
      <c r="E57" s="56" t="s">
        <v>110</v>
      </c>
      <c r="F57" s="20" t="s">
        <v>9</v>
      </c>
      <c r="G57" s="97">
        <v>265.87549838647851</v>
      </c>
      <c r="H57" s="97">
        <f t="shared" si="132"/>
        <v>273.85176333807289</v>
      </c>
      <c r="I57" s="97">
        <f>G57*110%</f>
        <v>292.46304822512639</v>
      </c>
      <c r="J57" s="97">
        <f>G57*115%</f>
        <v>305.75682314445027</v>
      </c>
      <c r="K57" s="98">
        <f>G57*(1+16.3%)</f>
        <v>309.2132046234745</v>
      </c>
      <c r="L57" s="98">
        <f t="shared" si="133"/>
        <v>318.48960076217872</v>
      </c>
      <c r="M57" s="98">
        <f t="shared" si="134"/>
        <v>340.13452508582196</v>
      </c>
      <c r="N57" s="98">
        <f t="shared" si="135"/>
        <v>355.59518531699564</v>
      </c>
      <c r="O57" s="97">
        <v>276.95364415258177</v>
      </c>
      <c r="P57" s="97">
        <f t="shared" si="136"/>
        <v>285.26225347715922</v>
      </c>
      <c r="Q57" s="97">
        <f t="shared" si="137"/>
        <v>304.64900856783999</v>
      </c>
      <c r="R57" s="97">
        <f t="shared" si="138"/>
        <v>318.49669077546901</v>
      </c>
      <c r="S57" s="98">
        <f t="shared" si="10"/>
        <v>322.09708814945259</v>
      </c>
      <c r="T57" s="98">
        <f t="shared" si="139"/>
        <v>331.76000079393617</v>
      </c>
      <c r="U57" s="98">
        <f t="shared" si="140"/>
        <v>354.3067969643979</v>
      </c>
      <c r="V57" s="98">
        <f t="shared" si="141"/>
        <v>370.41165137187045</v>
      </c>
      <c r="W57" s="97">
        <v>328.52432271892462</v>
      </c>
      <c r="X57" s="97">
        <f t="shared" si="142"/>
        <v>338.38005240049239</v>
      </c>
      <c r="Y57" s="97">
        <f t="shared" si="143"/>
        <v>361.37675499081712</v>
      </c>
      <c r="Z57" s="97">
        <f t="shared" si="144"/>
        <v>377.80297112676328</v>
      </c>
      <c r="AA57" s="98">
        <f t="shared" si="17"/>
        <v>382.07378732210935</v>
      </c>
      <c r="AB57" s="98">
        <f t="shared" si="145"/>
        <v>393.53600094177267</v>
      </c>
      <c r="AC57" s="98">
        <f t="shared" si="146"/>
        <v>420.28116605432029</v>
      </c>
      <c r="AD57" s="98">
        <f t="shared" si="147"/>
        <v>439.38485542042571</v>
      </c>
      <c r="AE57" s="97">
        <v>378.18497615318057</v>
      </c>
      <c r="AF57" s="97">
        <f t="shared" si="148"/>
        <v>389.53052543777602</v>
      </c>
      <c r="AG57" s="97">
        <f t="shared" si="149"/>
        <v>416.00347376849868</v>
      </c>
      <c r="AH57" s="97">
        <f t="shared" si="150"/>
        <v>434.91272257615765</v>
      </c>
      <c r="AI57" s="98">
        <f t="shared" si="24"/>
        <v>439.82912726614904</v>
      </c>
      <c r="AJ57" s="98">
        <f t="shared" si="151"/>
        <v>453.02400108413354</v>
      </c>
      <c r="AK57" s="98">
        <f t="shared" si="152"/>
        <v>483.81203999276397</v>
      </c>
      <c r="AL57" s="98">
        <f t="shared" si="153"/>
        <v>505.80349635607138</v>
      </c>
      <c r="AM57" s="97">
        <v>460.31605683291184</v>
      </c>
      <c r="AN57" s="97">
        <f t="shared" si="154"/>
        <v>474.12553853789922</v>
      </c>
      <c r="AO57" s="97">
        <f t="shared" si="155"/>
        <v>506.34766251620306</v>
      </c>
      <c r="AP57" s="97">
        <f t="shared" si="156"/>
        <v>529.36346535784855</v>
      </c>
      <c r="AQ57" s="98">
        <f t="shared" si="31"/>
        <v>535.34757409667645</v>
      </c>
      <c r="AR57" s="98">
        <f t="shared" si="157"/>
        <v>551.40800131957678</v>
      </c>
      <c r="AS57" s="98">
        <f t="shared" si="158"/>
        <v>588.88233150634414</v>
      </c>
      <c r="AT57" s="98">
        <f t="shared" si="159"/>
        <v>615.64971021117788</v>
      </c>
      <c r="AU57" s="97">
        <v>550.08723804099009</v>
      </c>
      <c r="AV57" s="97">
        <f t="shared" si="160"/>
        <v>566.58985518221982</v>
      </c>
      <c r="AW57" s="97">
        <f t="shared" si="161"/>
        <v>605.09596184508916</v>
      </c>
      <c r="AX57" s="97">
        <f t="shared" si="162"/>
        <v>632.60032374713853</v>
      </c>
      <c r="AY57" s="98">
        <f t="shared" si="38"/>
        <v>639.75145784167148</v>
      </c>
      <c r="AZ57" s="98">
        <f t="shared" si="163"/>
        <v>658.94400157692166</v>
      </c>
      <c r="BA57" s="98">
        <f t="shared" si="164"/>
        <v>703.72660362583872</v>
      </c>
      <c r="BB57" s="98">
        <f t="shared" si="165"/>
        <v>735.71417651792217</v>
      </c>
      <c r="BC57" s="97">
        <v>670.41882136245658</v>
      </c>
      <c r="BD57" s="97">
        <f t="shared" si="166"/>
        <v>690.53138600333034</v>
      </c>
      <c r="BE57" s="97">
        <f t="shared" si="167"/>
        <v>737.46070349870229</v>
      </c>
      <c r="BF57" s="97">
        <f t="shared" si="168"/>
        <v>770.98164456682503</v>
      </c>
      <c r="BG57" s="98">
        <f t="shared" si="45"/>
        <v>779.69708924453698</v>
      </c>
      <c r="BH57" s="98">
        <f t="shared" si="169"/>
        <v>803.08800192187311</v>
      </c>
      <c r="BI57" s="98">
        <f t="shared" si="170"/>
        <v>857.66679816899079</v>
      </c>
      <c r="BJ57" s="98">
        <f t="shared" si="171"/>
        <v>896.65165263121742</v>
      </c>
      <c r="BK57" s="97">
        <v>741.0897512496673</v>
      </c>
      <c r="BL57" s="97">
        <f t="shared" si="172"/>
        <v>763.32244378715734</v>
      </c>
      <c r="BM57" s="97">
        <f t="shared" si="173"/>
        <v>815.19872637463413</v>
      </c>
      <c r="BN57" s="97">
        <f t="shared" si="174"/>
        <v>852.25321393711738</v>
      </c>
      <c r="BO57" s="98">
        <f t="shared" si="52"/>
        <v>861.88738070336308</v>
      </c>
      <c r="BP57" s="98">
        <f t="shared" si="175"/>
        <v>887.74400212446403</v>
      </c>
      <c r="BQ57" s="98">
        <f t="shared" si="176"/>
        <v>948.07611877369948</v>
      </c>
      <c r="BR57" s="98">
        <f t="shared" si="177"/>
        <v>991.17048780886751</v>
      </c>
      <c r="BS57" s="97">
        <v>788.84037955183669</v>
      </c>
      <c r="BT57" s="97">
        <f t="shared" si="178"/>
        <v>812.50559093839183</v>
      </c>
      <c r="BU57" s="97">
        <f t="shared" si="179"/>
        <v>867.72441750702046</v>
      </c>
      <c r="BV57" s="97">
        <f t="shared" si="180"/>
        <v>907.16643648461218</v>
      </c>
      <c r="BW57" s="98">
        <f t="shared" si="59"/>
        <v>917.42136141878609</v>
      </c>
      <c r="BX57" s="98">
        <f t="shared" si="181"/>
        <v>944.94400226134974</v>
      </c>
      <c r="BY57" s="98">
        <f t="shared" si="182"/>
        <v>1009.1634975606648</v>
      </c>
      <c r="BZ57" s="98">
        <f t="shared" si="183"/>
        <v>1055.034565631604</v>
      </c>
      <c r="CA57" s="97">
        <v>811.76068113687779</v>
      </c>
      <c r="CB57" s="97">
        <f t="shared" si="184"/>
        <v>836.11350157098411</v>
      </c>
      <c r="CC57" s="97">
        <f t="shared" si="185"/>
        <v>892.93674925056564</v>
      </c>
      <c r="CD57" s="97">
        <f t="shared" si="186"/>
        <v>933.52478330740939</v>
      </c>
      <c r="CE57" s="98">
        <f t="shared" si="66"/>
        <v>944.07767216218895</v>
      </c>
      <c r="CF57" s="98">
        <f t="shared" si="187"/>
        <v>972.40000232705461</v>
      </c>
      <c r="CG57" s="98">
        <f t="shared" si="188"/>
        <v>1038.4854393784078</v>
      </c>
      <c r="CH57" s="98">
        <f t="shared" si="189"/>
        <v>1085.6893229865173</v>
      </c>
    </row>
    <row r="58" spans="1:86" x14ac:dyDescent="0.25">
      <c r="A58" s="20">
        <v>60000678</v>
      </c>
      <c r="B58" s="21" t="s">
        <v>10</v>
      </c>
      <c r="C58" s="20">
        <v>60000678</v>
      </c>
      <c r="D58" s="117"/>
      <c r="E58" s="68" t="s">
        <v>111</v>
      </c>
      <c r="F58" s="20" t="s">
        <v>9</v>
      </c>
      <c r="G58" s="97">
        <v>265.87549838647851</v>
      </c>
      <c r="H58" s="97">
        <f t="shared" si="132"/>
        <v>273.85176333807289</v>
      </c>
      <c r="I58" s="97">
        <f>G58*110%</f>
        <v>292.46304822512639</v>
      </c>
      <c r="J58" s="97">
        <f>G58*115%</f>
        <v>305.75682314445027</v>
      </c>
      <c r="K58" s="98">
        <f>G58*(1+16.3%)</f>
        <v>309.2132046234745</v>
      </c>
      <c r="L58" s="98">
        <f t="shared" si="133"/>
        <v>318.48960076217872</v>
      </c>
      <c r="M58" s="98">
        <f t="shared" si="134"/>
        <v>340.13452508582196</v>
      </c>
      <c r="N58" s="98">
        <f t="shared" si="135"/>
        <v>355.59518531699564</v>
      </c>
      <c r="O58" s="97">
        <v>276.95364415258177</v>
      </c>
      <c r="P58" s="97">
        <f t="shared" si="136"/>
        <v>285.26225347715922</v>
      </c>
      <c r="Q58" s="97">
        <f t="shared" si="137"/>
        <v>304.64900856783999</v>
      </c>
      <c r="R58" s="97">
        <f t="shared" si="138"/>
        <v>318.49669077546901</v>
      </c>
      <c r="S58" s="98">
        <f t="shared" si="10"/>
        <v>322.09708814945259</v>
      </c>
      <c r="T58" s="98">
        <f t="shared" si="139"/>
        <v>331.76000079393617</v>
      </c>
      <c r="U58" s="98">
        <f t="shared" si="140"/>
        <v>354.3067969643979</v>
      </c>
      <c r="V58" s="98">
        <f t="shared" si="141"/>
        <v>370.41165137187045</v>
      </c>
      <c r="W58" s="97">
        <v>328.52432271892462</v>
      </c>
      <c r="X58" s="97">
        <f t="shared" si="142"/>
        <v>338.38005240049239</v>
      </c>
      <c r="Y58" s="97">
        <f t="shared" si="143"/>
        <v>361.37675499081712</v>
      </c>
      <c r="Z58" s="97">
        <f t="shared" si="144"/>
        <v>377.80297112676328</v>
      </c>
      <c r="AA58" s="98">
        <f t="shared" si="17"/>
        <v>382.07378732210935</v>
      </c>
      <c r="AB58" s="98">
        <f t="shared" si="145"/>
        <v>393.53600094177267</v>
      </c>
      <c r="AC58" s="98">
        <f t="shared" si="146"/>
        <v>420.28116605432029</v>
      </c>
      <c r="AD58" s="98">
        <f t="shared" si="147"/>
        <v>439.38485542042571</v>
      </c>
      <c r="AE58" s="97">
        <v>378.18497615318057</v>
      </c>
      <c r="AF58" s="97">
        <f t="shared" si="148"/>
        <v>389.53052543777602</v>
      </c>
      <c r="AG58" s="97">
        <f t="shared" si="149"/>
        <v>416.00347376849868</v>
      </c>
      <c r="AH58" s="97">
        <f t="shared" si="150"/>
        <v>434.91272257615765</v>
      </c>
      <c r="AI58" s="98">
        <f t="shared" si="24"/>
        <v>439.82912726614904</v>
      </c>
      <c r="AJ58" s="98">
        <f t="shared" si="151"/>
        <v>453.02400108413354</v>
      </c>
      <c r="AK58" s="98">
        <f t="shared" si="152"/>
        <v>483.81203999276397</v>
      </c>
      <c r="AL58" s="98">
        <f t="shared" si="153"/>
        <v>505.80349635607138</v>
      </c>
      <c r="AM58" s="97">
        <v>460.31605683291184</v>
      </c>
      <c r="AN58" s="97">
        <f t="shared" si="154"/>
        <v>474.12553853789922</v>
      </c>
      <c r="AO58" s="97">
        <f t="shared" si="155"/>
        <v>506.34766251620306</v>
      </c>
      <c r="AP58" s="97">
        <f t="shared" si="156"/>
        <v>529.36346535784855</v>
      </c>
      <c r="AQ58" s="98">
        <f t="shared" si="31"/>
        <v>535.34757409667645</v>
      </c>
      <c r="AR58" s="98">
        <f t="shared" si="157"/>
        <v>551.40800131957678</v>
      </c>
      <c r="AS58" s="98">
        <f t="shared" si="158"/>
        <v>588.88233150634414</v>
      </c>
      <c r="AT58" s="98">
        <f t="shared" si="159"/>
        <v>615.64971021117788</v>
      </c>
      <c r="AU58" s="97">
        <v>550.08723804099009</v>
      </c>
      <c r="AV58" s="97">
        <f t="shared" si="160"/>
        <v>566.58985518221982</v>
      </c>
      <c r="AW58" s="97">
        <f t="shared" si="161"/>
        <v>605.09596184508916</v>
      </c>
      <c r="AX58" s="97">
        <f t="shared" si="162"/>
        <v>632.60032374713853</v>
      </c>
      <c r="AY58" s="98">
        <f t="shared" si="38"/>
        <v>639.75145784167148</v>
      </c>
      <c r="AZ58" s="98">
        <f t="shared" si="163"/>
        <v>658.94400157692166</v>
      </c>
      <c r="BA58" s="98">
        <f t="shared" si="164"/>
        <v>703.72660362583872</v>
      </c>
      <c r="BB58" s="98">
        <f t="shared" si="165"/>
        <v>735.71417651792217</v>
      </c>
      <c r="BC58" s="97">
        <v>670.41882136245658</v>
      </c>
      <c r="BD58" s="97">
        <f t="shared" si="166"/>
        <v>690.53138600333034</v>
      </c>
      <c r="BE58" s="97">
        <f t="shared" si="167"/>
        <v>737.46070349870229</v>
      </c>
      <c r="BF58" s="97">
        <f t="shared" si="168"/>
        <v>770.98164456682503</v>
      </c>
      <c r="BG58" s="98">
        <f t="shared" si="45"/>
        <v>779.69708924453698</v>
      </c>
      <c r="BH58" s="98">
        <f t="shared" si="169"/>
        <v>803.08800192187311</v>
      </c>
      <c r="BI58" s="98">
        <f t="shared" si="170"/>
        <v>857.66679816899079</v>
      </c>
      <c r="BJ58" s="98">
        <f t="shared" si="171"/>
        <v>896.65165263121742</v>
      </c>
      <c r="BK58" s="97">
        <v>741.0897512496673</v>
      </c>
      <c r="BL58" s="97">
        <f t="shared" si="172"/>
        <v>763.32244378715734</v>
      </c>
      <c r="BM58" s="97">
        <f t="shared" si="173"/>
        <v>815.19872637463413</v>
      </c>
      <c r="BN58" s="97">
        <f t="shared" si="174"/>
        <v>852.25321393711738</v>
      </c>
      <c r="BO58" s="98">
        <f t="shared" si="52"/>
        <v>861.88738070336308</v>
      </c>
      <c r="BP58" s="98">
        <f t="shared" si="175"/>
        <v>887.74400212446403</v>
      </c>
      <c r="BQ58" s="98">
        <f t="shared" si="176"/>
        <v>948.07611877369948</v>
      </c>
      <c r="BR58" s="98">
        <f t="shared" si="177"/>
        <v>991.17048780886751</v>
      </c>
      <c r="BS58" s="97">
        <v>788.84037955183669</v>
      </c>
      <c r="BT58" s="97">
        <f t="shared" si="178"/>
        <v>812.50559093839183</v>
      </c>
      <c r="BU58" s="97">
        <f t="shared" si="179"/>
        <v>867.72441750702046</v>
      </c>
      <c r="BV58" s="97">
        <f t="shared" si="180"/>
        <v>907.16643648461218</v>
      </c>
      <c r="BW58" s="98">
        <f t="shared" si="59"/>
        <v>917.42136141878609</v>
      </c>
      <c r="BX58" s="98">
        <f t="shared" si="181"/>
        <v>944.94400226134974</v>
      </c>
      <c r="BY58" s="98">
        <f t="shared" si="182"/>
        <v>1009.1634975606648</v>
      </c>
      <c r="BZ58" s="98">
        <f t="shared" si="183"/>
        <v>1055.034565631604</v>
      </c>
      <c r="CA58" s="97">
        <v>811.76068113687779</v>
      </c>
      <c r="CB58" s="97">
        <f t="shared" si="184"/>
        <v>836.11350157098411</v>
      </c>
      <c r="CC58" s="97">
        <f t="shared" si="185"/>
        <v>892.93674925056564</v>
      </c>
      <c r="CD58" s="97">
        <f t="shared" si="186"/>
        <v>933.52478330740939</v>
      </c>
      <c r="CE58" s="98">
        <f t="shared" si="66"/>
        <v>944.07767216218895</v>
      </c>
      <c r="CF58" s="98">
        <f t="shared" si="187"/>
        <v>972.40000232705461</v>
      </c>
      <c r="CG58" s="98">
        <f t="shared" si="188"/>
        <v>1038.4854393784078</v>
      </c>
      <c r="CH58" s="98">
        <f t="shared" si="189"/>
        <v>1085.6893229865173</v>
      </c>
    </row>
    <row r="59" spans="1:86" x14ac:dyDescent="0.25">
      <c r="A59" s="20">
        <v>60000600</v>
      </c>
      <c r="B59" s="21" t="s">
        <v>10</v>
      </c>
      <c r="C59" s="20">
        <v>60000600</v>
      </c>
      <c r="D59" s="20" t="s">
        <v>112</v>
      </c>
      <c r="E59" s="56" t="s">
        <v>113</v>
      </c>
      <c r="F59" s="20" t="s">
        <v>9</v>
      </c>
      <c r="G59" s="97">
        <v>265.87549838647851</v>
      </c>
      <c r="H59" s="97">
        <f t="shared" si="132"/>
        <v>273.85176333807289</v>
      </c>
      <c r="I59" s="97">
        <f>G59*110%</f>
        <v>292.46304822512639</v>
      </c>
      <c r="J59" s="97">
        <f>G59*115%</f>
        <v>305.75682314445027</v>
      </c>
      <c r="K59" s="98">
        <f>G59*(1+16.3%)</f>
        <v>309.2132046234745</v>
      </c>
      <c r="L59" s="98">
        <f t="shared" si="133"/>
        <v>318.48960076217872</v>
      </c>
      <c r="M59" s="98">
        <f t="shared" si="134"/>
        <v>340.13452508582196</v>
      </c>
      <c r="N59" s="98">
        <f t="shared" si="135"/>
        <v>355.59518531699564</v>
      </c>
      <c r="O59" s="97">
        <v>276.95364415258177</v>
      </c>
      <c r="P59" s="97">
        <f t="shared" si="136"/>
        <v>285.26225347715922</v>
      </c>
      <c r="Q59" s="97">
        <f t="shared" si="137"/>
        <v>304.64900856783999</v>
      </c>
      <c r="R59" s="97">
        <f t="shared" si="138"/>
        <v>318.49669077546901</v>
      </c>
      <c r="S59" s="98">
        <f t="shared" si="10"/>
        <v>322.09708814945259</v>
      </c>
      <c r="T59" s="98">
        <f t="shared" si="139"/>
        <v>331.76000079393617</v>
      </c>
      <c r="U59" s="98">
        <f t="shared" si="140"/>
        <v>354.3067969643979</v>
      </c>
      <c r="V59" s="98">
        <f t="shared" si="141"/>
        <v>370.41165137187045</v>
      </c>
      <c r="W59" s="97">
        <v>328.52432271892462</v>
      </c>
      <c r="X59" s="97">
        <f t="shared" si="142"/>
        <v>338.38005240049239</v>
      </c>
      <c r="Y59" s="97">
        <f t="shared" si="143"/>
        <v>361.37675499081712</v>
      </c>
      <c r="Z59" s="97">
        <f t="shared" si="144"/>
        <v>377.80297112676328</v>
      </c>
      <c r="AA59" s="98">
        <f t="shared" si="17"/>
        <v>382.07378732210935</v>
      </c>
      <c r="AB59" s="98">
        <f t="shared" si="145"/>
        <v>393.53600094177267</v>
      </c>
      <c r="AC59" s="98">
        <f t="shared" si="146"/>
        <v>420.28116605432029</v>
      </c>
      <c r="AD59" s="98">
        <f t="shared" si="147"/>
        <v>439.38485542042571</v>
      </c>
      <c r="AE59" s="97">
        <v>378.18497615318057</v>
      </c>
      <c r="AF59" s="97">
        <f t="shared" si="148"/>
        <v>389.53052543777602</v>
      </c>
      <c r="AG59" s="97">
        <f t="shared" si="149"/>
        <v>416.00347376849868</v>
      </c>
      <c r="AH59" s="97">
        <f t="shared" si="150"/>
        <v>434.91272257615765</v>
      </c>
      <c r="AI59" s="98">
        <f t="shared" si="24"/>
        <v>439.82912726614904</v>
      </c>
      <c r="AJ59" s="98">
        <f t="shared" si="151"/>
        <v>453.02400108413354</v>
      </c>
      <c r="AK59" s="98">
        <f t="shared" si="152"/>
        <v>483.81203999276397</v>
      </c>
      <c r="AL59" s="98">
        <f t="shared" si="153"/>
        <v>505.80349635607138</v>
      </c>
      <c r="AM59" s="97">
        <v>460.31605683291184</v>
      </c>
      <c r="AN59" s="97">
        <f t="shared" si="154"/>
        <v>474.12553853789922</v>
      </c>
      <c r="AO59" s="97">
        <f t="shared" si="155"/>
        <v>506.34766251620306</v>
      </c>
      <c r="AP59" s="97">
        <f t="shared" si="156"/>
        <v>529.36346535784855</v>
      </c>
      <c r="AQ59" s="98">
        <f t="shared" si="31"/>
        <v>535.34757409667645</v>
      </c>
      <c r="AR59" s="98">
        <f t="shared" si="157"/>
        <v>551.40800131957678</v>
      </c>
      <c r="AS59" s="98">
        <f t="shared" si="158"/>
        <v>588.88233150634414</v>
      </c>
      <c r="AT59" s="98">
        <f t="shared" si="159"/>
        <v>615.64971021117788</v>
      </c>
      <c r="AU59" s="97">
        <v>550.08723804099009</v>
      </c>
      <c r="AV59" s="97">
        <f t="shared" si="160"/>
        <v>566.58985518221982</v>
      </c>
      <c r="AW59" s="97">
        <f t="shared" si="161"/>
        <v>605.09596184508916</v>
      </c>
      <c r="AX59" s="97">
        <f t="shared" si="162"/>
        <v>632.60032374713853</v>
      </c>
      <c r="AY59" s="98">
        <f t="shared" si="38"/>
        <v>639.75145784167148</v>
      </c>
      <c r="AZ59" s="98">
        <f t="shared" si="163"/>
        <v>658.94400157692166</v>
      </c>
      <c r="BA59" s="98">
        <f t="shared" si="164"/>
        <v>703.72660362583872</v>
      </c>
      <c r="BB59" s="98">
        <f t="shared" si="165"/>
        <v>735.71417651792217</v>
      </c>
      <c r="BC59" s="97">
        <v>670.41882136245658</v>
      </c>
      <c r="BD59" s="97">
        <f t="shared" si="166"/>
        <v>690.53138600333034</v>
      </c>
      <c r="BE59" s="97">
        <f t="shared" si="167"/>
        <v>737.46070349870229</v>
      </c>
      <c r="BF59" s="97">
        <f t="shared" si="168"/>
        <v>770.98164456682503</v>
      </c>
      <c r="BG59" s="98">
        <f t="shared" si="45"/>
        <v>779.69708924453698</v>
      </c>
      <c r="BH59" s="98">
        <f t="shared" si="169"/>
        <v>803.08800192187311</v>
      </c>
      <c r="BI59" s="98">
        <f t="shared" si="170"/>
        <v>857.66679816899079</v>
      </c>
      <c r="BJ59" s="98">
        <f t="shared" si="171"/>
        <v>896.65165263121742</v>
      </c>
      <c r="BK59" s="97">
        <v>741.0897512496673</v>
      </c>
      <c r="BL59" s="97">
        <f t="shared" si="172"/>
        <v>763.32244378715734</v>
      </c>
      <c r="BM59" s="97">
        <f t="shared" si="173"/>
        <v>815.19872637463413</v>
      </c>
      <c r="BN59" s="97">
        <f t="shared" si="174"/>
        <v>852.25321393711738</v>
      </c>
      <c r="BO59" s="98">
        <f t="shared" si="52"/>
        <v>861.88738070336308</v>
      </c>
      <c r="BP59" s="98">
        <f t="shared" si="175"/>
        <v>887.74400212446403</v>
      </c>
      <c r="BQ59" s="98">
        <f t="shared" si="176"/>
        <v>948.07611877369948</v>
      </c>
      <c r="BR59" s="98">
        <f t="shared" si="177"/>
        <v>991.17048780886751</v>
      </c>
      <c r="BS59" s="97">
        <v>788.84037955183669</v>
      </c>
      <c r="BT59" s="97">
        <f t="shared" si="178"/>
        <v>812.50559093839183</v>
      </c>
      <c r="BU59" s="97">
        <f t="shared" si="179"/>
        <v>867.72441750702046</v>
      </c>
      <c r="BV59" s="97">
        <f t="shared" si="180"/>
        <v>907.16643648461218</v>
      </c>
      <c r="BW59" s="98">
        <f t="shared" si="59"/>
        <v>917.42136141878609</v>
      </c>
      <c r="BX59" s="98">
        <f t="shared" si="181"/>
        <v>944.94400226134974</v>
      </c>
      <c r="BY59" s="98">
        <f t="shared" si="182"/>
        <v>1009.1634975606648</v>
      </c>
      <c r="BZ59" s="98">
        <f t="shared" si="183"/>
        <v>1055.034565631604</v>
      </c>
      <c r="CA59" s="97">
        <v>811.76068113687779</v>
      </c>
      <c r="CB59" s="97">
        <f t="shared" si="184"/>
        <v>836.11350157098411</v>
      </c>
      <c r="CC59" s="97">
        <f t="shared" si="185"/>
        <v>892.93674925056564</v>
      </c>
      <c r="CD59" s="97">
        <f t="shared" si="186"/>
        <v>933.52478330740939</v>
      </c>
      <c r="CE59" s="98">
        <f t="shared" si="66"/>
        <v>944.07767216218895</v>
      </c>
      <c r="CF59" s="98">
        <f t="shared" si="187"/>
        <v>972.40000232705461</v>
      </c>
      <c r="CG59" s="98">
        <f t="shared" si="188"/>
        <v>1038.4854393784078</v>
      </c>
      <c r="CH59" s="98">
        <f t="shared" si="189"/>
        <v>1085.6893229865173</v>
      </c>
    </row>
    <row r="60" spans="1:86" x14ac:dyDescent="0.25">
      <c r="A60" s="20">
        <v>60034416</v>
      </c>
      <c r="B60" s="20">
        <v>18</v>
      </c>
      <c r="C60" s="20">
        <v>60034416</v>
      </c>
      <c r="D60" s="20" t="s">
        <v>114</v>
      </c>
      <c r="E60" s="56" t="s">
        <v>115</v>
      </c>
      <c r="F60" s="20" t="s">
        <v>9</v>
      </c>
      <c r="G60" s="97">
        <v>181.52878855352674</v>
      </c>
      <c r="H60" s="97">
        <f t="shared" si="132"/>
        <v>186.97465221013255</v>
      </c>
      <c r="I60" s="97">
        <f>G60*110%</f>
        <v>199.68166740887943</v>
      </c>
      <c r="J60" s="97">
        <f>G60*115%</f>
        <v>208.75810683655573</v>
      </c>
      <c r="K60" s="98">
        <f>G60*(1+16.3%)</f>
        <v>211.11798108775162</v>
      </c>
      <c r="L60" s="98">
        <f t="shared" si="133"/>
        <v>217.45152052038418</v>
      </c>
      <c r="M60" s="98">
        <f t="shared" si="134"/>
        <v>232.22977919652681</v>
      </c>
      <c r="N60" s="98">
        <f t="shared" si="135"/>
        <v>242.78567825091434</v>
      </c>
      <c r="O60" s="97">
        <v>189.09248807659029</v>
      </c>
      <c r="P60" s="97">
        <f t="shared" si="136"/>
        <v>194.76526271888801</v>
      </c>
      <c r="Q60" s="97">
        <f t="shared" si="137"/>
        <v>208.00173688424934</v>
      </c>
      <c r="R60" s="97">
        <f t="shared" si="138"/>
        <v>217.45636128807882</v>
      </c>
      <c r="S60" s="98">
        <f t="shared" si="10"/>
        <v>219.91456363307452</v>
      </c>
      <c r="T60" s="98">
        <f t="shared" si="139"/>
        <v>226.51200054206677</v>
      </c>
      <c r="U60" s="98">
        <f t="shared" si="140"/>
        <v>241.90601999638199</v>
      </c>
      <c r="V60" s="98">
        <f t="shared" si="141"/>
        <v>252.90174817803569</v>
      </c>
      <c r="W60" s="97">
        <v>215.83283992580513</v>
      </c>
      <c r="X60" s="97">
        <f t="shared" si="142"/>
        <v>222.30782512357928</v>
      </c>
      <c r="Y60" s="97">
        <f t="shared" si="143"/>
        <v>237.41612391838567</v>
      </c>
      <c r="Z60" s="97">
        <f t="shared" si="144"/>
        <v>248.20776591467589</v>
      </c>
      <c r="AA60" s="98">
        <f t="shared" si="17"/>
        <v>251.01359283371139</v>
      </c>
      <c r="AB60" s="98">
        <f t="shared" si="145"/>
        <v>258.54400061872275</v>
      </c>
      <c r="AC60" s="98">
        <f t="shared" si="146"/>
        <v>276.11495211708257</v>
      </c>
      <c r="AD60" s="98">
        <f t="shared" si="147"/>
        <v>288.66563175876809</v>
      </c>
      <c r="AE60" s="97">
        <v>244.48321690710674</v>
      </c>
      <c r="AF60" s="97">
        <f t="shared" si="148"/>
        <v>251.81771341431994</v>
      </c>
      <c r="AG60" s="97">
        <f t="shared" si="149"/>
        <v>268.93153859781745</v>
      </c>
      <c r="AH60" s="97">
        <f t="shared" si="150"/>
        <v>281.15569944317275</v>
      </c>
      <c r="AI60" s="98">
        <f t="shared" si="24"/>
        <v>284.33398126296515</v>
      </c>
      <c r="AJ60" s="98">
        <f t="shared" si="151"/>
        <v>292.86400070085409</v>
      </c>
      <c r="AK60" s="98">
        <f t="shared" si="152"/>
        <v>312.76737938926169</v>
      </c>
      <c r="AL60" s="98">
        <f t="shared" si="153"/>
        <v>326.9840784524099</v>
      </c>
      <c r="AM60" s="97">
        <v>330.43434785101135</v>
      </c>
      <c r="AN60" s="97">
        <f t="shared" si="154"/>
        <v>340.3473782865417</v>
      </c>
      <c r="AO60" s="97">
        <f t="shared" si="155"/>
        <v>363.47778263611252</v>
      </c>
      <c r="AP60" s="97">
        <f t="shared" si="156"/>
        <v>379.99950002866302</v>
      </c>
      <c r="AQ60" s="98">
        <f t="shared" si="31"/>
        <v>384.2951465507262</v>
      </c>
      <c r="AR60" s="98">
        <f t="shared" si="157"/>
        <v>395.82400094724801</v>
      </c>
      <c r="AS60" s="98">
        <f t="shared" si="158"/>
        <v>422.72466120579884</v>
      </c>
      <c r="AT60" s="98">
        <f t="shared" si="159"/>
        <v>441.93941853333507</v>
      </c>
      <c r="AU60" s="97">
        <v>383.91505154944099</v>
      </c>
      <c r="AV60" s="97">
        <f t="shared" si="160"/>
        <v>395.43250309592423</v>
      </c>
      <c r="AW60" s="97">
        <f t="shared" si="161"/>
        <v>422.30655670438512</v>
      </c>
      <c r="AX60" s="97">
        <f t="shared" si="162"/>
        <v>441.50230928185709</v>
      </c>
      <c r="AY60" s="98">
        <f t="shared" si="38"/>
        <v>446.49320495199987</v>
      </c>
      <c r="AZ60" s="98">
        <f t="shared" si="163"/>
        <v>459.8880011005599</v>
      </c>
      <c r="BA60" s="98">
        <f t="shared" si="164"/>
        <v>491.14252544719989</v>
      </c>
      <c r="BB60" s="98">
        <f t="shared" si="165"/>
        <v>513.46718569479981</v>
      </c>
      <c r="BC60" s="97">
        <v>441.21580551204408</v>
      </c>
      <c r="BD60" s="97">
        <f t="shared" si="166"/>
        <v>454.45227967740544</v>
      </c>
      <c r="BE60" s="97">
        <f t="shared" si="167"/>
        <v>485.33738606324852</v>
      </c>
      <c r="BF60" s="97">
        <f t="shared" si="168"/>
        <v>507.39817633885065</v>
      </c>
      <c r="BG60" s="98">
        <f t="shared" si="45"/>
        <v>513.13398181050729</v>
      </c>
      <c r="BH60" s="98">
        <f t="shared" si="169"/>
        <v>528.52800126482248</v>
      </c>
      <c r="BI60" s="98">
        <f t="shared" si="170"/>
        <v>564.44737999155802</v>
      </c>
      <c r="BJ60" s="98">
        <f t="shared" si="171"/>
        <v>590.10407908208333</v>
      </c>
      <c r="BK60" s="97">
        <v>488.96643381421347</v>
      </c>
      <c r="BL60" s="97">
        <f t="shared" si="172"/>
        <v>503.63542682863988</v>
      </c>
      <c r="BM60" s="97">
        <f t="shared" si="173"/>
        <v>537.8630771956349</v>
      </c>
      <c r="BN60" s="97">
        <f t="shared" si="174"/>
        <v>562.3113988863455</v>
      </c>
      <c r="BO60" s="98">
        <f t="shared" si="52"/>
        <v>568.66796252593031</v>
      </c>
      <c r="BP60" s="98">
        <f t="shared" si="175"/>
        <v>585.72800140170818</v>
      </c>
      <c r="BQ60" s="98">
        <f t="shared" si="176"/>
        <v>625.53475877852338</v>
      </c>
      <c r="BR60" s="98">
        <f t="shared" si="177"/>
        <v>653.96815690481981</v>
      </c>
      <c r="BS60" s="97">
        <v>525.25691132386191</v>
      </c>
      <c r="BT60" s="97">
        <f t="shared" si="178"/>
        <v>541.01461866357783</v>
      </c>
      <c r="BU60" s="97">
        <f t="shared" si="179"/>
        <v>577.78260245624813</v>
      </c>
      <c r="BV60" s="97">
        <f t="shared" si="180"/>
        <v>604.04544802244118</v>
      </c>
      <c r="BW60" s="98">
        <f t="shared" si="59"/>
        <v>610.87378786965144</v>
      </c>
      <c r="BX60" s="98">
        <f t="shared" si="181"/>
        <v>629.20000150574094</v>
      </c>
      <c r="BY60" s="98">
        <f t="shared" si="182"/>
        <v>671.96116665661668</v>
      </c>
      <c r="BZ60" s="98">
        <f t="shared" si="183"/>
        <v>702.50485605009908</v>
      </c>
      <c r="CA60" s="97">
        <v>574.91756475811803</v>
      </c>
      <c r="CB60" s="97">
        <f t="shared" si="184"/>
        <v>592.16509170086158</v>
      </c>
      <c r="CC60" s="97">
        <f t="shared" si="185"/>
        <v>632.40932123392986</v>
      </c>
      <c r="CD60" s="97">
        <f t="shared" si="186"/>
        <v>661.15519947183566</v>
      </c>
      <c r="CE60" s="98">
        <f t="shared" si="66"/>
        <v>668.6291278136913</v>
      </c>
      <c r="CF60" s="98">
        <f t="shared" si="187"/>
        <v>688.68800164810204</v>
      </c>
      <c r="CG60" s="98">
        <f t="shared" si="188"/>
        <v>735.49204059506053</v>
      </c>
      <c r="CH60" s="98">
        <f t="shared" si="189"/>
        <v>768.92349698574492</v>
      </c>
    </row>
    <row r="61" spans="1:86" x14ac:dyDescent="0.25">
      <c r="A61" s="20"/>
      <c r="B61" s="20"/>
      <c r="C61" s="20"/>
      <c r="D61" s="20"/>
      <c r="E61" s="56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</row>
    <row r="62" spans="1:86" ht="24.95" customHeight="1" x14ac:dyDescent="0.25">
      <c r="A62" s="113" t="s">
        <v>82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4"/>
      <c r="BR62" s="114"/>
      <c r="BS62" s="114"/>
      <c r="BT62" s="114"/>
      <c r="BU62" s="114"/>
      <c r="BV62" s="114"/>
      <c r="BW62" s="114"/>
      <c r="BX62" s="114"/>
      <c r="BY62" s="114"/>
      <c r="BZ62" s="114"/>
      <c r="CA62" s="114"/>
      <c r="CB62" s="114"/>
      <c r="CC62" s="114"/>
      <c r="CD62" s="114"/>
      <c r="CE62" s="114"/>
      <c r="CF62" s="114"/>
      <c r="CG62" s="114"/>
      <c r="CH62" s="115"/>
    </row>
    <row r="63" spans="1:86" s="86" customFormat="1" x14ac:dyDescent="0.25">
      <c r="A63" s="20">
        <v>60001038</v>
      </c>
      <c r="B63" s="21" t="s">
        <v>10</v>
      </c>
      <c r="C63" s="20">
        <v>60001038</v>
      </c>
      <c r="D63" s="117" t="s">
        <v>57</v>
      </c>
      <c r="E63" s="20" t="s">
        <v>58</v>
      </c>
      <c r="F63" s="21" t="s">
        <v>9</v>
      </c>
      <c r="G63" s="97">
        <v>422.46699881548034</v>
      </c>
      <c r="H63" s="97">
        <f t="shared" ref="H63:H82" si="190">G63*103%</f>
        <v>435.14100877994474</v>
      </c>
      <c r="I63" s="97">
        <f t="shared" ref="I63:I82" si="191">G63*110%</f>
        <v>464.71369869702841</v>
      </c>
      <c r="J63" s="97">
        <f t="shared" ref="J63:J82" si="192">G63*115%</f>
        <v>485.83704863780235</v>
      </c>
      <c r="K63" s="98">
        <f t="shared" ref="K63:K82" si="193">G63*(1+16.3%)</f>
        <v>491.32911962240365</v>
      </c>
      <c r="L63" s="98">
        <f t="shared" ref="L63:L82" si="194">K63*103%</f>
        <v>506.06899321107579</v>
      </c>
      <c r="M63" s="98">
        <f t="shared" ref="M63:M82" si="195">K63*110%</f>
        <v>540.46203158464402</v>
      </c>
      <c r="N63" s="98">
        <f t="shared" ref="N63:N82" si="196">K63*115%</f>
        <v>565.02848756576418</v>
      </c>
      <c r="O63" s="97">
        <v>440.0697904327921</v>
      </c>
      <c r="P63" s="97">
        <f t="shared" ref="P63:P82" si="197">O63*103%</f>
        <v>453.27188414577586</v>
      </c>
      <c r="Q63" s="97">
        <f t="shared" ref="Q63:Q82" si="198">O63*110%</f>
        <v>484.07676947607138</v>
      </c>
      <c r="R63" s="97">
        <f t="shared" ref="R63:R82" si="199">O63*115%</f>
        <v>506.08025899771087</v>
      </c>
      <c r="S63" s="98">
        <f t="shared" si="10"/>
        <v>511.80116627333723</v>
      </c>
      <c r="T63" s="98">
        <f t="shared" ref="T63:T82" si="200">S63*103%</f>
        <v>527.1552012615374</v>
      </c>
      <c r="U63" s="98">
        <f t="shared" ref="U63:U82" si="201">S63*110%</f>
        <v>562.98128290067098</v>
      </c>
      <c r="V63" s="98">
        <f t="shared" ref="V63:V82" si="202">S63*115%</f>
        <v>588.57134121433774</v>
      </c>
      <c r="W63" s="97">
        <v>488.96643381421347</v>
      </c>
      <c r="X63" s="97">
        <f t="shared" ref="X63:X82" si="203">W63*103%</f>
        <v>503.63542682863988</v>
      </c>
      <c r="Y63" s="97">
        <f t="shared" ref="Y63:Y82" si="204">W63*110%</f>
        <v>537.8630771956349</v>
      </c>
      <c r="Z63" s="97">
        <f t="shared" ref="Z63:Z82" si="205">W63*115%</f>
        <v>562.3113988863455</v>
      </c>
      <c r="AA63" s="98">
        <f t="shared" si="17"/>
        <v>568.66796252593031</v>
      </c>
      <c r="AB63" s="98">
        <f t="shared" ref="AB63:AB82" si="206">AA63*103%</f>
        <v>585.72800140170818</v>
      </c>
      <c r="AC63" s="98">
        <f t="shared" ref="AC63:AC82" si="207">AA63*110%</f>
        <v>625.53475877852338</v>
      </c>
      <c r="AD63" s="98">
        <f t="shared" ref="AD63:AD82" si="208">AA63*115%</f>
        <v>653.96815690481981</v>
      </c>
      <c r="AE63" s="97">
        <v>792.66042981601004</v>
      </c>
      <c r="AF63" s="97">
        <f t="shared" ref="AF63:AF82" si="209">AE63*103%</f>
        <v>816.44024271049034</v>
      </c>
      <c r="AG63" s="97">
        <f t="shared" ref="AG63:AG82" si="210">AE63*110%</f>
        <v>871.92647279761115</v>
      </c>
      <c r="AH63" s="97">
        <f t="shared" ref="AH63:AH82" si="211">AE63*115%</f>
        <v>911.55949428841143</v>
      </c>
      <c r="AI63" s="98">
        <f t="shared" si="24"/>
        <v>921.86407987601967</v>
      </c>
      <c r="AJ63" s="98">
        <f t="shared" ref="AJ63:AJ82" si="212">AI63*103%</f>
        <v>949.5200022723003</v>
      </c>
      <c r="AK63" s="98">
        <f t="shared" ref="AK63:AK82" si="213">AI63*110%</f>
        <v>1014.0504878636217</v>
      </c>
      <c r="AL63" s="98">
        <f t="shared" ref="AL63:AL82" si="214">AI63*115%</f>
        <v>1060.1436918574225</v>
      </c>
      <c r="AM63" s="97">
        <v>926.36218906208376</v>
      </c>
      <c r="AN63" s="97">
        <f t="shared" ref="AN63:AN82" si="215">AM63*103%</f>
        <v>954.15305473394631</v>
      </c>
      <c r="AO63" s="97">
        <f t="shared" ref="AO63:AO82" si="216">AM63*110%</f>
        <v>1018.9984079682922</v>
      </c>
      <c r="AP63" s="97">
        <f t="shared" ref="AP63:AP82" si="217">AM63*115%</f>
        <v>1065.3165174213962</v>
      </c>
      <c r="AQ63" s="98">
        <f t="shared" si="31"/>
        <v>1077.3592258792034</v>
      </c>
      <c r="AR63" s="98">
        <f t="shared" ref="AR63:AR82" si="218">AQ63*103%</f>
        <v>1109.6800026555795</v>
      </c>
      <c r="AS63" s="98">
        <f t="shared" ref="AS63:AS82" si="219">AQ63*110%</f>
        <v>1185.0951484671239</v>
      </c>
      <c r="AT63" s="98">
        <f t="shared" ref="AT63:AT82" si="220">AQ63*115%</f>
        <v>1238.9631097610838</v>
      </c>
      <c r="AU63" s="97">
        <v>1174.6654562333645</v>
      </c>
      <c r="AV63" s="97">
        <f t="shared" ref="AV63:AV82" si="221">AU63*103%</f>
        <v>1209.9054199203654</v>
      </c>
      <c r="AW63" s="97">
        <f t="shared" ref="AW63:AW82" si="222">AU63*110%</f>
        <v>1292.132001856701</v>
      </c>
      <c r="AX63" s="97">
        <f t="shared" ref="AX63:AX82" si="223">AU63*115%</f>
        <v>1350.865274668369</v>
      </c>
      <c r="AY63" s="98">
        <f t="shared" si="38"/>
        <v>1366.135925599403</v>
      </c>
      <c r="AZ63" s="98">
        <f t="shared" ref="AZ63:AZ82" si="224">AY63*103%</f>
        <v>1407.1200033673852</v>
      </c>
      <c r="BA63" s="98">
        <f t="shared" ref="BA63:BA82" si="225">AY63*110%</f>
        <v>1502.7495181593433</v>
      </c>
      <c r="BB63" s="98">
        <f t="shared" ref="BB63:BB82" si="226">AY63*115%</f>
        <v>1571.0563144393134</v>
      </c>
      <c r="BC63" s="97">
        <v>1338.9276175928267</v>
      </c>
      <c r="BD63" s="97">
        <f t="shared" ref="BD63:BD82" si="227">BC63*103%</f>
        <v>1379.0954461206115</v>
      </c>
      <c r="BE63" s="97">
        <f t="shared" ref="BE63:BE82" si="228">BC63*110%</f>
        <v>1472.8203793521095</v>
      </c>
      <c r="BF63" s="97">
        <f t="shared" ref="BF63:BF82" si="229">BC63*115%</f>
        <v>1539.7667602317506</v>
      </c>
      <c r="BG63" s="98">
        <f t="shared" si="45"/>
        <v>1557.1728192604573</v>
      </c>
      <c r="BH63" s="98">
        <f t="shared" ref="BH63:BH82" si="230">BG63*103%</f>
        <v>1603.8880038382711</v>
      </c>
      <c r="BI63" s="98">
        <f t="shared" ref="BI63:BI82" si="231">BG63*110%</f>
        <v>1712.8901011865032</v>
      </c>
      <c r="BJ63" s="98">
        <f t="shared" ref="BJ63:BJ82" si="232">BG63*115%</f>
        <v>1790.7487421495257</v>
      </c>
      <c r="BK63" s="97">
        <v>1442.0689747255121</v>
      </c>
      <c r="BL63" s="97">
        <f t="shared" ref="BL63:BL82" si="233">BK63*103%</f>
        <v>1485.3310439672775</v>
      </c>
      <c r="BM63" s="97">
        <f t="shared" ref="BM63:BM82" si="234">BK63*110%</f>
        <v>1586.2758721980636</v>
      </c>
      <c r="BN63" s="97">
        <f t="shared" ref="BN63:BN82" si="235">BK63*115%</f>
        <v>1658.3793209343389</v>
      </c>
      <c r="BO63" s="98">
        <f t="shared" si="52"/>
        <v>1677.1262176057708</v>
      </c>
      <c r="BP63" s="98">
        <f t="shared" ref="BP63:BP82" si="236">BO63*103%</f>
        <v>1727.4400041339438</v>
      </c>
      <c r="BQ63" s="98">
        <f t="shared" ref="BQ63:BQ82" si="237">BO63*110%</f>
        <v>1844.8388393663479</v>
      </c>
      <c r="BR63" s="98">
        <f t="shared" ref="BR63:BR82" si="238">BO63*115%</f>
        <v>1928.6951502466363</v>
      </c>
      <c r="BS63" s="97">
        <v>1613.9712366133219</v>
      </c>
      <c r="BT63" s="97">
        <f t="shared" ref="BT63:BT82" si="239">BS63*103%</f>
        <v>1662.3903737117216</v>
      </c>
      <c r="BU63" s="97">
        <f t="shared" ref="BU63:BU82" si="240">BS63*110%</f>
        <v>1775.3683602746544</v>
      </c>
      <c r="BV63" s="97">
        <f t="shared" ref="BV63:BV82" si="241">BS63*115%</f>
        <v>1856.0669221053201</v>
      </c>
      <c r="BW63" s="98">
        <f t="shared" si="59"/>
        <v>1877.0485481812934</v>
      </c>
      <c r="BX63" s="98">
        <f t="shared" ref="BX63:BX82" si="242">BW63*103%</f>
        <v>1933.3600046267322</v>
      </c>
      <c r="BY63" s="98">
        <f t="shared" ref="BY63:BY82" si="243">BW63*110%</f>
        <v>2064.7534029994231</v>
      </c>
      <c r="BZ63" s="98">
        <f t="shared" ref="BZ63:BZ82" si="244">BW63*115%</f>
        <v>2158.6058304084872</v>
      </c>
      <c r="CA63" s="97">
        <v>1862.2745037846016</v>
      </c>
      <c r="CB63" s="97">
        <f t="shared" ref="CB63:CB82" si="245">CA63*103%</f>
        <v>1918.1427388981397</v>
      </c>
      <c r="CC63" s="97">
        <f t="shared" ref="CC63:CC82" si="246">CA63*110%</f>
        <v>2048.5019541630618</v>
      </c>
      <c r="CD63" s="97">
        <f t="shared" ref="CD63:CD82" si="247">CA63*115%</f>
        <v>2141.6156793522919</v>
      </c>
      <c r="CE63" s="98">
        <f t="shared" si="66"/>
        <v>2165.8252479014918</v>
      </c>
      <c r="CF63" s="98">
        <f t="shared" ref="CF63:CF82" si="248">CE63*103%</f>
        <v>2230.8000053385367</v>
      </c>
      <c r="CG63" s="98">
        <f t="shared" ref="CG63:CG82" si="249">CE63*110%</f>
        <v>2382.4077726916412</v>
      </c>
      <c r="CH63" s="98">
        <f t="shared" ref="CH63:CH82" si="250">CE63*115%</f>
        <v>2490.6990350867154</v>
      </c>
    </row>
    <row r="64" spans="1:86" s="86" customFormat="1" x14ac:dyDescent="0.25">
      <c r="A64" s="20">
        <v>60001046</v>
      </c>
      <c r="B64" s="21" t="s">
        <v>10</v>
      </c>
      <c r="C64" s="20">
        <v>60001046</v>
      </c>
      <c r="D64" s="117"/>
      <c r="E64" s="20" t="s">
        <v>59</v>
      </c>
      <c r="F64" s="20" t="s">
        <v>9</v>
      </c>
      <c r="G64" s="97">
        <v>422.46699881548034</v>
      </c>
      <c r="H64" s="97">
        <f t="shared" si="190"/>
        <v>435.14100877994474</v>
      </c>
      <c r="I64" s="97">
        <f t="shared" si="191"/>
        <v>464.71369869702841</v>
      </c>
      <c r="J64" s="97">
        <f t="shared" si="192"/>
        <v>485.83704863780235</v>
      </c>
      <c r="K64" s="98">
        <f t="shared" si="193"/>
        <v>491.32911962240365</v>
      </c>
      <c r="L64" s="98">
        <f t="shared" si="194"/>
        <v>506.06899321107579</v>
      </c>
      <c r="M64" s="98">
        <f t="shared" si="195"/>
        <v>540.46203158464402</v>
      </c>
      <c r="N64" s="98">
        <f t="shared" si="196"/>
        <v>565.02848756576418</v>
      </c>
      <c r="O64" s="97">
        <v>440.0697904327921</v>
      </c>
      <c r="P64" s="97">
        <f t="shared" si="197"/>
        <v>453.27188414577586</v>
      </c>
      <c r="Q64" s="97">
        <f t="shared" si="198"/>
        <v>484.07676947607138</v>
      </c>
      <c r="R64" s="97">
        <f t="shared" si="199"/>
        <v>506.08025899771087</v>
      </c>
      <c r="S64" s="98">
        <f t="shared" si="10"/>
        <v>511.80116627333723</v>
      </c>
      <c r="T64" s="98">
        <f t="shared" si="200"/>
        <v>527.1552012615374</v>
      </c>
      <c r="U64" s="98">
        <f t="shared" si="201"/>
        <v>562.98128290067098</v>
      </c>
      <c r="V64" s="98">
        <f t="shared" si="202"/>
        <v>588.57134121433774</v>
      </c>
      <c r="W64" s="97">
        <v>488.96643381421347</v>
      </c>
      <c r="X64" s="97">
        <f t="shared" si="203"/>
        <v>503.63542682863988</v>
      </c>
      <c r="Y64" s="97">
        <f t="shared" si="204"/>
        <v>537.8630771956349</v>
      </c>
      <c r="Z64" s="97">
        <f t="shared" si="205"/>
        <v>562.3113988863455</v>
      </c>
      <c r="AA64" s="98">
        <f t="shared" si="17"/>
        <v>568.66796252593031</v>
      </c>
      <c r="AB64" s="98">
        <f t="shared" si="206"/>
        <v>585.72800140170818</v>
      </c>
      <c r="AC64" s="98">
        <f t="shared" si="207"/>
        <v>625.53475877852338</v>
      </c>
      <c r="AD64" s="98">
        <f t="shared" si="208"/>
        <v>653.96815690481981</v>
      </c>
      <c r="AE64" s="97">
        <v>792.66042981601004</v>
      </c>
      <c r="AF64" s="97">
        <f t="shared" si="209"/>
        <v>816.44024271049034</v>
      </c>
      <c r="AG64" s="97">
        <f t="shared" si="210"/>
        <v>871.92647279761115</v>
      </c>
      <c r="AH64" s="97">
        <f t="shared" si="211"/>
        <v>911.55949428841143</v>
      </c>
      <c r="AI64" s="98">
        <f t="shared" si="24"/>
        <v>921.86407987601967</v>
      </c>
      <c r="AJ64" s="98">
        <f t="shared" si="212"/>
        <v>949.5200022723003</v>
      </c>
      <c r="AK64" s="98">
        <f t="shared" si="213"/>
        <v>1014.0504878636217</v>
      </c>
      <c r="AL64" s="98">
        <f t="shared" si="214"/>
        <v>1060.1436918574225</v>
      </c>
      <c r="AM64" s="97">
        <v>926.36218906208376</v>
      </c>
      <c r="AN64" s="97">
        <f t="shared" si="215"/>
        <v>954.15305473394631</v>
      </c>
      <c r="AO64" s="97">
        <f t="shared" si="216"/>
        <v>1018.9984079682922</v>
      </c>
      <c r="AP64" s="97">
        <f t="shared" si="217"/>
        <v>1065.3165174213962</v>
      </c>
      <c r="AQ64" s="98">
        <f t="shared" si="31"/>
        <v>1077.3592258792034</v>
      </c>
      <c r="AR64" s="98">
        <f t="shared" si="218"/>
        <v>1109.6800026555795</v>
      </c>
      <c r="AS64" s="98">
        <f t="shared" si="219"/>
        <v>1185.0951484671239</v>
      </c>
      <c r="AT64" s="98">
        <f t="shared" si="220"/>
        <v>1238.9631097610838</v>
      </c>
      <c r="AU64" s="97">
        <v>1174.6654562333645</v>
      </c>
      <c r="AV64" s="97">
        <f t="shared" si="221"/>
        <v>1209.9054199203654</v>
      </c>
      <c r="AW64" s="97">
        <f t="shared" si="222"/>
        <v>1292.132001856701</v>
      </c>
      <c r="AX64" s="97">
        <f t="shared" si="223"/>
        <v>1350.865274668369</v>
      </c>
      <c r="AY64" s="98">
        <f t="shared" si="38"/>
        <v>1366.135925599403</v>
      </c>
      <c r="AZ64" s="98">
        <f t="shared" si="224"/>
        <v>1407.1200033673852</v>
      </c>
      <c r="BA64" s="98">
        <f t="shared" si="225"/>
        <v>1502.7495181593433</v>
      </c>
      <c r="BB64" s="98">
        <f t="shared" si="226"/>
        <v>1571.0563144393134</v>
      </c>
      <c r="BC64" s="97">
        <v>1338.9276175928267</v>
      </c>
      <c r="BD64" s="97">
        <f t="shared" si="227"/>
        <v>1379.0954461206115</v>
      </c>
      <c r="BE64" s="97">
        <f t="shared" si="228"/>
        <v>1472.8203793521095</v>
      </c>
      <c r="BF64" s="97">
        <f t="shared" si="229"/>
        <v>1539.7667602317506</v>
      </c>
      <c r="BG64" s="98">
        <f t="shared" si="45"/>
        <v>1557.1728192604573</v>
      </c>
      <c r="BH64" s="98">
        <f t="shared" si="230"/>
        <v>1603.8880038382711</v>
      </c>
      <c r="BI64" s="98">
        <f t="shared" si="231"/>
        <v>1712.8901011865032</v>
      </c>
      <c r="BJ64" s="98">
        <f t="shared" si="232"/>
        <v>1790.7487421495257</v>
      </c>
      <c r="BK64" s="97">
        <v>1442.0689747255121</v>
      </c>
      <c r="BL64" s="97">
        <f t="shared" si="233"/>
        <v>1485.3310439672775</v>
      </c>
      <c r="BM64" s="97">
        <f t="shared" si="234"/>
        <v>1586.2758721980636</v>
      </c>
      <c r="BN64" s="97">
        <f t="shared" si="235"/>
        <v>1658.3793209343389</v>
      </c>
      <c r="BO64" s="98">
        <f t="shared" si="52"/>
        <v>1677.1262176057708</v>
      </c>
      <c r="BP64" s="98">
        <f t="shared" si="236"/>
        <v>1727.4400041339438</v>
      </c>
      <c r="BQ64" s="98">
        <f t="shared" si="237"/>
        <v>1844.8388393663479</v>
      </c>
      <c r="BR64" s="98">
        <f t="shared" si="238"/>
        <v>1928.6951502466363</v>
      </c>
      <c r="BS64" s="97">
        <v>1613.9712366133219</v>
      </c>
      <c r="BT64" s="97">
        <f t="shared" si="239"/>
        <v>1662.3903737117216</v>
      </c>
      <c r="BU64" s="97">
        <f t="shared" si="240"/>
        <v>1775.3683602746544</v>
      </c>
      <c r="BV64" s="97">
        <f t="shared" si="241"/>
        <v>1856.0669221053201</v>
      </c>
      <c r="BW64" s="98">
        <f t="shared" si="59"/>
        <v>1877.0485481812934</v>
      </c>
      <c r="BX64" s="98">
        <f t="shared" si="242"/>
        <v>1933.3600046267322</v>
      </c>
      <c r="BY64" s="98">
        <f t="shared" si="243"/>
        <v>2064.7534029994231</v>
      </c>
      <c r="BZ64" s="98">
        <f t="shared" si="244"/>
        <v>2158.6058304084872</v>
      </c>
      <c r="CA64" s="97">
        <v>1862.2745037846016</v>
      </c>
      <c r="CB64" s="97">
        <f t="shared" si="245"/>
        <v>1918.1427388981397</v>
      </c>
      <c r="CC64" s="97">
        <f t="shared" si="246"/>
        <v>2048.5019541630618</v>
      </c>
      <c r="CD64" s="97">
        <f t="shared" si="247"/>
        <v>2141.6156793522919</v>
      </c>
      <c r="CE64" s="98">
        <f t="shared" si="66"/>
        <v>2165.8252479014918</v>
      </c>
      <c r="CF64" s="98">
        <f t="shared" si="248"/>
        <v>2230.8000053385367</v>
      </c>
      <c r="CG64" s="98">
        <f t="shared" si="249"/>
        <v>2382.4077726916412</v>
      </c>
      <c r="CH64" s="98">
        <f t="shared" si="250"/>
        <v>2490.6990350867154</v>
      </c>
    </row>
    <row r="65" spans="1:86" s="86" customFormat="1" x14ac:dyDescent="0.25">
      <c r="A65" s="20">
        <v>60001070</v>
      </c>
      <c r="B65" s="21" t="s">
        <v>10</v>
      </c>
      <c r="C65" s="20">
        <v>60001070</v>
      </c>
      <c r="D65" s="117"/>
      <c r="E65" s="20" t="s">
        <v>60</v>
      </c>
      <c r="F65" s="20" t="s">
        <v>9</v>
      </c>
      <c r="G65" s="97">
        <v>422.46699881548034</v>
      </c>
      <c r="H65" s="97">
        <f t="shared" si="190"/>
        <v>435.14100877994474</v>
      </c>
      <c r="I65" s="97">
        <f t="shared" si="191"/>
        <v>464.71369869702841</v>
      </c>
      <c r="J65" s="97">
        <f t="shared" si="192"/>
        <v>485.83704863780235</v>
      </c>
      <c r="K65" s="98">
        <f t="shared" si="193"/>
        <v>491.32911962240365</v>
      </c>
      <c r="L65" s="98">
        <f t="shared" si="194"/>
        <v>506.06899321107579</v>
      </c>
      <c r="M65" s="98">
        <f t="shared" si="195"/>
        <v>540.46203158464402</v>
      </c>
      <c r="N65" s="98">
        <f t="shared" si="196"/>
        <v>565.02848756576418</v>
      </c>
      <c r="O65" s="97">
        <v>440.0697904327921</v>
      </c>
      <c r="P65" s="97">
        <f t="shared" si="197"/>
        <v>453.27188414577586</v>
      </c>
      <c r="Q65" s="97">
        <f t="shared" si="198"/>
        <v>484.07676947607138</v>
      </c>
      <c r="R65" s="97">
        <f t="shared" si="199"/>
        <v>506.08025899771087</v>
      </c>
      <c r="S65" s="98">
        <f t="shared" si="10"/>
        <v>511.80116627333723</v>
      </c>
      <c r="T65" s="98">
        <f t="shared" si="200"/>
        <v>527.1552012615374</v>
      </c>
      <c r="U65" s="98">
        <f t="shared" si="201"/>
        <v>562.98128290067098</v>
      </c>
      <c r="V65" s="98">
        <f t="shared" si="202"/>
        <v>588.57134121433774</v>
      </c>
      <c r="W65" s="97">
        <v>488.96643381421347</v>
      </c>
      <c r="X65" s="97">
        <f t="shared" si="203"/>
        <v>503.63542682863988</v>
      </c>
      <c r="Y65" s="97">
        <f t="shared" si="204"/>
        <v>537.8630771956349</v>
      </c>
      <c r="Z65" s="97">
        <f t="shared" si="205"/>
        <v>562.3113988863455</v>
      </c>
      <c r="AA65" s="98">
        <f t="shared" si="17"/>
        <v>568.66796252593031</v>
      </c>
      <c r="AB65" s="98">
        <f t="shared" si="206"/>
        <v>585.72800140170818</v>
      </c>
      <c r="AC65" s="98">
        <f t="shared" si="207"/>
        <v>625.53475877852338</v>
      </c>
      <c r="AD65" s="98">
        <f t="shared" si="208"/>
        <v>653.96815690481981</v>
      </c>
      <c r="AE65" s="97">
        <v>792.66042981601004</v>
      </c>
      <c r="AF65" s="97">
        <f t="shared" si="209"/>
        <v>816.44024271049034</v>
      </c>
      <c r="AG65" s="97">
        <f t="shared" si="210"/>
        <v>871.92647279761115</v>
      </c>
      <c r="AH65" s="97">
        <f t="shared" si="211"/>
        <v>911.55949428841143</v>
      </c>
      <c r="AI65" s="98">
        <f t="shared" si="24"/>
        <v>921.86407987601967</v>
      </c>
      <c r="AJ65" s="98">
        <f t="shared" si="212"/>
        <v>949.5200022723003</v>
      </c>
      <c r="AK65" s="98">
        <f t="shared" si="213"/>
        <v>1014.0504878636217</v>
      </c>
      <c r="AL65" s="98">
        <f t="shared" si="214"/>
        <v>1060.1436918574225</v>
      </c>
      <c r="AM65" s="97">
        <v>926.36218906208376</v>
      </c>
      <c r="AN65" s="97">
        <f t="shared" si="215"/>
        <v>954.15305473394631</v>
      </c>
      <c r="AO65" s="97">
        <f t="shared" si="216"/>
        <v>1018.9984079682922</v>
      </c>
      <c r="AP65" s="97">
        <f t="shared" si="217"/>
        <v>1065.3165174213962</v>
      </c>
      <c r="AQ65" s="98">
        <f t="shared" si="31"/>
        <v>1077.3592258792034</v>
      </c>
      <c r="AR65" s="98">
        <f t="shared" si="218"/>
        <v>1109.6800026555795</v>
      </c>
      <c r="AS65" s="98">
        <f t="shared" si="219"/>
        <v>1185.0951484671239</v>
      </c>
      <c r="AT65" s="98">
        <f t="shared" si="220"/>
        <v>1238.9631097610838</v>
      </c>
      <c r="AU65" s="97">
        <v>1174.6654562333645</v>
      </c>
      <c r="AV65" s="97">
        <f t="shared" si="221"/>
        <v>1209.9054199203654</v>
      </c>
      <c r="AW65" s="97">
        <f t="shared" si="222"/>
        <v>1292.132001856701</v>
      </c>
      <c r="AX65" s="97">
        <f t="shared" si="223"/>
        <v>1350.865274668369</v>
      </c>
      <c r="AY65" s="98">
        <f t="shared" si="38"/>
        <v>1366.135925599403</v>
      </c>
      <c r="AZ65" s="98">
        <f t="shared" si="224"/>
        <v>1407.1200033673852</v>
      </c>
      <c r="BA65" s="98">
        <f t="shared" si="225"/>
        <v>1502.7495181593433</v>
      </c>
      <c r="BB65" s="98">
        <f t="shared" si="226"/>
        <v>1571.0563144393134</v>
      </c>
      <c r="BC65" s="97">
        <v>1338.9276175928267</v>
      </c>
      <c r="BD65" s="97">
        <f t="shared" si="227"/>
        <v>1379.0954461206115</v>
      </c>
      <c r="BE65" s="97">
        <f t="shared" si="228"/>
        <v>1472.8203793521095</v>
      </c>
      <c r="BF65" s="97">
        <f t="shared" si="229"/>
        <v>1539.7667602317506</v>
      </c>
      <c r="BG65" s="98">
        <f t="shared" si="45"/>
        <v>1557.1728192604573</v>
      </c>
      <c r="BH65" s="98">
        <f t="shared" si="230"/>
        <v>1603.8880038382711</v>
      </c>
      <c r="BI65" s="98">
        <f t="shared" si="231"/>
        <v>1712.8901011865032</v>
      </c>
      <c r="BJ65" s="98">
        <f t="shared" si="232"/>
        <v>1790.7487421495257</v>
      </c>
      <c r="BK65" s="97">
        <v>1442.0689747255121</v>
      </c>
      <c r="BL65" s="97">
        <f t="shared" si="233"/>
        <v>1485.3310439672775</v>
      </c>
      <c r="BM65" s="97">
        <f t="shared" si="234"/>
        <v>1586.2758721980636</v>
      </c>
      <c r="BN65" s="97">
        <f t="shared" si="235"/>
        <v>1658.3793209343389</v>
      </c>
      <c r="BO65" s="98">
        <f t="shared" si="52"/>
        <v>1677.1262176057708</v>
      </c>
      <c r="BP65" s="98">
        <f t="shared" si="236"/>
        <v>1727.4400041339438</v>
      </c>
      <c r="BQ65" s="98">
        <f t="shared" si="237"/>
        <v>1844.8388393663479</v>
      </c>
      <c r="BR65" s="98">
        <f t="shared" si="238"/>
        <v>1928.6951502466363</v>
      </c>
      <c r="BS65" s="97">
        <v>1613.9712366133219</v>
      </c>
      <c r="BT65" s="97">
        <f t="shared" si="239"/>
        <v>1662.3903737117216</v>
      </c>
      <c r="BU65" s="97">
        <f t="shared" si="240"/>
        <v>1775.3683602746544</v>
      </c>
      <c r="BV65" s="97">
        <f t="shared" si="241"/>
        <v>1856.0669221053201</v>
      </c>
      <c r="BW65" s="98">
        <f t="shared" si="59"/>
        <v>1877.0485481812934</v>
      </c>
      <c r="BX65" s="98">
        <f t="shared" si="242"/>
        <v>1933.3600046267322</v>
      </c>
      <c r="BY65" s="98">
        <f t="shared" si="243"/>
        <v>2064.7534029994231</v>
      </c>
      <c r="BZ65" s="98">
        <f t="shared" si="244"/>
        <v>2158.6058304084872</v>
      </c>
      <c r="CA65" s="97">
        <v>1862.2745037846016</v>
      </c>
      <c r="CB65" s="97">
        <f t="shared" si="245"/>
        <v>1918.1427388981397</v>
      </c>
      <c r="CC65" s="97">
        <f t="shared" si="246"/>
        <v>2048.5019541630618</v>
      </c>
      <c r="CD65" s="97">
        <f t="shared" si="247"/>
        <v>2141.6156793522919</v>
      </c>
      <c r="CE65" s="98">
        <f t="shared" si="66"/>
        <v>2165.8252479014918</v>
      </c>
      <c r="CF65" s="98">
        <f t="shared" si="248"/>
        <v>2230.8000053385367</v>
      </c>
      <c r="CG65" s="98">
        <f t="shared" si="249"/>
        <v>2382.4077726916412</v>
      </c>
      <c r="CH65" s="98">
        <f t="shared" si="250"/>
        <v>2490.6990350867154</v>
      </c>
    </row>
    <row r="66" spans="1:86" s="86" customFormat="1" x14ac:dyDescent="0.25">
      <c r="A66" s="20">
        <v>60001089</v>
      </c>
      <c r="B66" s="21" t="s">
        <v>10</v>
      </c>
      <c r="C66" s="20">
        <v>60001089</v>
      </c>
      <c r="D66" s="117"/>
      <c r="E66" s="20" t="s">
        <v>61</v>
      </c>
      <c r="F66" s="20" t="s">
        <v>9</v>
      </c>
      <c r="G66" s="97">
        <v>422.46699881548034</v>
      </c>
      <c r="H66" s="97">
        <f t="shared" si="190"/>
        <v>435.14100877994474</v>
      </c>
      <c r="I66" s="97">
        <f t="shared" si="191"/>
        <v>464.71369869702841</v>
      </c>
      <c r="J66" s="97">
        <f t="shared" si="192"/>
        <v>485.83704863780235</v>
      </c>
      <c r="K66" s="98">
        <f t="shared" si="193"/>
        <v>491.32911962240365</v>
      </c>
      <c r="L66" s="98">
        <f t="shared" si="194"/>
        <v>506.06899321107579</v>
      </c>
      <c r="M66" s="98">
        <f t="shared" si="195"/>
        <v>540.46203158464402</v>
      </c>
      <c r="N66" s="98">
        <f t="shared" si="196"/>
        <v>565.02848756576418</v>
      </c>
      <c r="O66" s="97">
        <v>440.0697904327921</v>
      </c>
      <c r="P66" s="97">
        <f t="shared" si="197"/>
        <v>453.27188414577586</v>
      </c>
      <c r="Q66" s="97">
        <f t="shared" si="198"/>
        <v>484.07676947607138</v>
      </c>
      <c r="R66" s="97">
        <f t="shared" si="199"/>
        <v>506.08025899771087</v>
      </c>
      <c r="S66" s="98">
        <f t="shared" si="10"/>
        <v>511.80116627333723</v>
      </c>
      <c r="T66" s="98">
        <f t="shared" si="200"/>
        <v>527.1552012615374</v>
      </c>
      <c r="U66" s="98">
        <f t="shared" si="201"/>
        <v>562.98128290067098</v>
      </c>
      <c r="V66" s="98">
        <f t="shared" si="202"/>
        <v>588.57134121433774</v>
      </c>
      <c r="W66" s="97">
        <v>488.96643381421347</v>
      </c>
      <c r="X66" s="97">
        <f t="shared" si="203"/>
        <v>503.63542682863988</v>
      </c>
      <c r="Y66" s="97">
        <f t="shared" si="204"/>
        <v>537.8630771956349</v>
      </c>
      <c r="Z66" s="97">
        <f t="shared" si="205"/>
        <v>562.3113988863455</v>
      </c>
      <c r="AA66" s="98">
        <f t="shared" si="17"/>
        <v>568.66796252593031</v>
      </c>
      <c r="AB66" s="98">
        <f t="shared" si="206"/>
        <v>585.72800140170818</v>
      </c>
      <c r="AC66" s="98">
        <f t="shared" si="207"/>
        <v>625.53475877852338</v>
      </c>
      <c r="AD66" s="98">
        <f t="shared" si="208"/>
        <v>653.96815690481981</v>
      </c>
      <c r="AE66" s="97">
        <v>792.66042981601004</v>
      </c>
      <c r="AF66" s="97">
        <f t="shared" si="209"/>
        <v>816.44024271049034</v>
      </c>
      <c r="AG66" s="97">
        <f t="shared" si="210"/>
        <v>871.92647279761115</v>
      </c>
      <c r="AH66" s="97">
        <f t="shared" si="211"/>
        <v>911.55949428841143</v>
      </c>
      <c r="AI66" s="98">
        <f t="shared" si="24"/>
        <v>921.86407987601967</v>
      </c>
      <c r="AJ66" s="98">
        <f t="shared" si="212"/>
        <v>949.5200022723003</v>
      </c>
      <c r="AK66" s="98">
        <f t="shared" si="213"/>
        <v>1014.0504878636217</v>
      </c>
      <c r="AL66" s="98">
        <f t="shared" si="214"/>
        <v>1060.1436918574225</v>
      </c>
      <c r="AM66" s="97">
        <v>926.36218906208376</v>
      </c>
      <c r="AN66" s="97">
        <f t="shared" si="215"/>
        <v>954.15305473394631</v>
      </c>
      <c r="AO66" s="97">
        <f t="shared" si="216"/>
        <v>1018.9984079682922</v>
      </c>
      <c r="AP66" s="97">
        <f t="shared" si="217"/>
        <v>1065.3165174213962</v>
      </c>
      <c r="AQ66" s="98">
        <f t="shared" si="31"/>
        <v>1077.3592258792034</v>
      </c>
      <c r="AR66" s="98">
        <f t="shared" si="218"/>
        <v>1109.6800026555795</v>
      </c>
      <c r="AS66" s="98">
        <f t="shared" si="219"/>
        <v>1185.0951484671239</v>
      </c>
      <c r="AT66" s="98">
        <f t="shared" si="220"/>
        <v>1238.9631097610838</v>
      </c>
      <c r="AU66" s="97">
        <v>1174.6654562333645</v>
      </c>
      <c r="AV66" s="97">
        <f t="shared" si="221"/>
        <v>1209.9054199203654</v>
      </c>
      <c r="AW66" s="97">
        <f t="shared" si="222"/>
        <v>1292.132001856701</v>
      </c>
      <c r="AX66" s="97">
        <f t="shared" si="223"/>
        <v>1350.865274668369</v>
      </c>
      <c r="AY66" s="98">
        <f t="shared" si="38"/>
        <v>1366.135925599403</v>
      </c>
      <c r="AZ66" s="98">
        <f t="shared" si="224"/>
        <v>1407.1200033673852</v>
      </c>
      <c r="BA66" s="98">
        <f t="shared" si="225"/>
        <v>1502.7495181593433</v>
      </c>
      <c r="BB66" s="98">
        <f t="shared" si="226"/>
        <v>1571.0563144393134</v>
      </c>
      <c r="BC66" s="97">
        <v>1338.9276175928267</v>
      </c>
      <c r="BD66" s="97">
        <f t="shared" si="227"/>
        <v>1379.0954461206115</v>
      </c>
      <c r="BE66" s="97">
        <f t="shared" si="228"/>
        <v>1472.8203793521095</v>
      </c>
      <c r="BF66" s="97">
        <f t="shared" si="229"/>
        <v>1539.7667602317506</v>
      </c>
      <c r="BG66" s="98">
        <f t="shared" si="45"/>
        <v>1557.1728192604573</v>
      </c>
      <c r="BH66" s="98">
        <f t="shared" si="230"/>
        <v>1603.8880038382711</v>
      </c>
      <c r="BI66" s="98">
        <f t="shared" si="231"/>
        <v>1712.8901011865032</v>
      </c>
      <c r="BJ66" s="98">
        <f t="shared" si="232"/>
        <v>1790.7487421495257</v>
      </c>
      <c r="BK66" s="97">
        <v>1442.0689747255121</v>
      </c>
      <c r="BL66" s="97">
        <f t="shared" si="233"/>
        <v>1485.3310439672775</v>
      </c>
      <c r="BM66" s="97">
        <f t="shared" si="234"/>
        <v>1586.2758721980636</v>
      </c>
      <c r="BN66" s="97">
        <f t="shared" si="235"/>
        <v>1658.3793209343389</v>
      </c>
      <c r="BO66" s="98">
        <f t="shared" si="52"/>
        <v>1677.1262176057708</v>
      </c>
      <c r="BP66" s="98">
        <f t="shared" si="236"/>
        <v>1727.4400041339438</v>
      </c>
      <c r="BQ66" s="98">
        <f t="shared" si="237"/>
        <v>1844.8388393663479</v>
      </c>
      <c r="BR66" s="98">
        <f t="shared" si="238"/>
        <v>1928.6951502466363</v>
      </c>
      <c r="BS66" s="97">
        <v>1613.9712366133219</v>
      </c>
      <c r="BT66" s="97">
        <f t="shared" si="239"/>
        <v>1662.3903737117216</v>
      </c>
      <c r="BU66" s="97">
        <f t="shared" si="240"/>
        <v>1775.3683602746544</v>
      </c>
      <c r="BV66" s="97">
        <f t="shared" si="241"/>
        <v>1856.0669221053201</v>
      </c>
      <c r="BW66" s="98">
        <f t="shared" si="59"/>
        <v>1877.0485481812934</v>
      </c>
      <c r="BX66" s="98">
        <f t="shared" si="242"/>
        <v>1933.3600046267322</v>
      </c>
      <c r="BY66" s="98">
        <f t="shared" si="243"/>
        <v>2064.7534029994231</v>
      </c>
      <c r="BZ66" s="98">
        <f t="shared" si="244"/>
        <v>2158.6058304084872</v>
      </c>
      <c r="CA66" s="97">
        <v>1862.2745037846016</v>
      </c>
      <c r="CB66" s="97">
        <f t="shared" si="245"/>
        <v>1918.1427388981397</v>
      </c>
      <c r="CC66" s="97">
        <f t="shared" si="246"/>
        <v>2048.5019541630618</v>
      </c>
      <c r="CD66" s="97">
        <f t="shared" si="247"/>
        <v>2141.6156793522919</v>
      </c>
      <c r="CE66" s="98">
        <f t="shared" si="66"/>
        <v>2165.8252479014918</v>
      </c>
      <c r="CF66" s="98">
        <f t="shared" si="248"/>
        <v>2230.8000053385367</v>
      </c>
      <c r="CG66" s="98">
        <f t="shared" si="249"/>
        <v>2382.4077726916412</v>
      </c>
      <c r="CH66" s="98">
        <f t="shared" si="250"/>
        <v>2490.6990350867154</v>
      </c>
    </row>
    <row r="67" spans="1:86" s="86" customFormat="1" x14ac:dyDescent="0.25">
      <c r="A67" s="20">
        <v>60001330</v>
      </c>
      <c r="B67" s="71" t="s">
        <v>10</v>
      </c>
      <c r="C67" s="20">
        <v>60001330</v>
      </c>
      <c r="D67" s="117" t="s">
        <v>62</v>
      </c>
      <c r="E67" s="20" t="s">
        <v>63</v>
      </c>
      <c r="F67" s="20" t="s">
        <v>9</v>
      </c>
      <c r="G67" s="97">
        <v>422.46699881548034</v>
      </c>
      <c r="H67" s="97">
        <f t="shared" si="190"/>
        <v>435.14100877994474</v>
      </c>
      <c r="I67" s="97">
        <f t="shared" si="191"/>
        <v>464.71369869702841</v>
      </c>
      <c r="J67" s="97">
        <f t="shared" si="192"/>
        <v>485.83704863780235</v>
      </c>
      <c r="K67" s="98">
        <f t="shared" si="193"/>
        <v>491.32911962240365</v>
      </c>
      <c r="L67" s="98">
        <f t="shared" si="194"/>
        <v>506.06899321107579</v>
      </c>
      <c r="M67" s="98">
        <f t="shared" si="195"/>
        <v>540.46203158464402</v>
      </c>
      <c r="N67" s="98">
        <f t="shared" si="196"/>
        <v>565.02848756576418</v>
      </c>
      <c r="O67" s="97">
        <v>440.0697904327921</v>
      </c>
      <c r="P67" s="97">
        <f t="shared" si="197"/>
        <v>453.27188414577586</v>
      </c>
      <c r="Q67" s="97">
        <f t="shared" si="198"/>
        <v>484.07676947607138</v>
      </c>
      <c r="R67" s="97">
        <f t="shared" si="199"/>
        <v>506.08025899771087</v>
      </c>
      <c r="S67" s="98">
        <f t="shared" si="10"/>
        <v>511.80116627333723</v>
      </c>
      <c r="T67" s="98">
        <f t="shared" si="200"/>
        <v>527.1552012615374</v>
      </c>
      <c r="U67" s="98">
        <f t="shared" si="201"/>
        <v>562.98128290067098</v>
      </c>
      <c r="V67" s="98">
        <f t="shared" si="202"/>
        <v>588.57134121433774</v>
      </c>
      <c r="W67" s="97">
        <v>488.96643381421347</v>
      </c>
      <c r="X67" s="97">
        <f t="shared" si="203"/>
        <v>503.63542682863988</v>
      </c>
      <c r="Y67" s="97">
        <f t="shared" si="204"/>
        <v>537.8630771956349</v>
      </c>
      <c r="Z67" s="97">
        <f t="shared" si="205"/>
        <v>562.3113988863455</v>
      </c>
      <c r="AA67" s="98">
        <f t="shared" si="17"/>
        <v>568.66796252593031</v>
      </c>
      <c r="AB67" s="98">
        <f t="shared" si="206"/>
        <v>585.72800140170818</v>
      </c>
      <c r="AC67" s="98">
        <f t="shared" si="207"/>
        <v>625.53475877852338</v>
      </c>
      <c r="AD67" s="98">
        <f t="shared" si="208"/>
        <v>653.96815690481981</v>
      </c>
      <c r="AE67" s="97">
        <v>792.66042981601004</v>
      </c>
      <c r="AF67" s="97">
        <f t="shared" si="209"/>
        <v>816.44024271049034</v>
      </c>
      <c r="AG67" s="97">
        <f t="shared" si="210"/>
        <v>871.92647279761115</v>
      </c>
      <c r="AH67" s="97">
        <f t="shared" si="211"/>
        <v>911.55949428841143</v>
      </c>
      <c r="AI67" s="98">
        <f t="shared" si="24"/>
        <v>921.86407987601967</v>
      </c>
      <c r="AJ67" s="98">
        <f t="shared" si="212"/>
        <v>949.5200022723003</v>
      </c>
      <c r="AK67" s="98">
        <f t="shared" si="213"/>
        <v>1014.0504878636217</v>
      </c>
      <c r="AL67" s="98">
        <f t="shared" si="214"/>
        <v>1060.1436918574225</v>
      </c>
      <c r="AM67" s="97">
        <v>926.36218906208376</v>
      </c>
      <c r="AN67" s="97">
        <f t="shared" si="215"/>
        <v>954.15305473394631</v>
      </c>
      <c r="AO67" s="97">
        <f t="shared" si="216"/>
        <v>1018.9984079682922</v>
      </c>
      <c r="AP67" s="97">
        <f t="shared" si="217"/>
        <v>1065.3165174213962</v>
      </c>
      <c r="AQ67" s="98">
        <f t="shared" si="31"/>
        <v>1077.3592258792034</v>
      </c>
      <c r="AR67" s="98">
        <f t="shared" si="218"/>
        <v>1109.6800026555795</v>
      </c>
      <c r="AS67" s="98">
        <f t="shared" si="219"/>
        <v>1185.0951484671239</v>
      </c>
      <c r="AT67" s="98">
        <f t="shared" si="220"/>
        <v>1238.9631097610838</v>
      </c>
      <c r="AU67" s="97">
        <v>1174.6654562333645</v>
      </c>
      <c r="AV67" s="97">
        <f t="shared" si="221"/>
        <v>1209.9054199203654</v>
      </c>
      <c r="AW67" s="97">
        <f t="shared" si="222"/>
        <v>1292.132001856701</v>
      </c>
      <c r="AX67" s="97">
        <f t="shared" si="223"/>
        <v>1350.865274668369</v>
      </c>
      <c r="AY67" s="98">
        <f t="shared" si="38"/>
        <v>1366.135925599403</v>
      </c>
      <c r="AZ67" s="98">
        <f t="shared" si="224"/>
        <v>1407.1200033673852</v>
      </c>
      <c r="BA67" s="98">
        <f t="shared" si="225"/>
        <v>1502.7495181593433</v>
      </c>
      <c r="BB67" s="98">
        <f t="shared" si="226"/>
        <v>1571.0563144393134</v>
      </c>
      <c r="BC67" s="97">
        <v>1338.9276175928267</v>
      </c>
      <c r="BD67" s="97">
        <f t="shared" si="227"/>
        <v>1379.0954461206115</v>
      </c>
      <c r="BE67" s="97">
        <f t="shared" si="228"/>
        <v>1472.8203793521095</v>
      </c>
      <c r="BF67" s="97">
        <f t="shared" si="229"/>
        <v>1539.7667602317506</v>
      </c>
      <c r="BG67" s="98">
        <f t="shared" si="45"/>
        <v>1557.1728192604573</v>
      </c>
      <c r="BH67" s="98">
        <f t="shared" si="230"/>
        <v>1603.8880038382711</v>
      </c>
      <c r="BI67" s="98">
        <f t="shared" si="231"/>
        <v>1712.8901011865032</v>
      </c>
      <c r="BJ67" s="98">
        <f t="shared" si="232"/>
        <v>1790.7487421495257</v>
      </c>
      <c r="BK67" s="97">
        <v>1442.0689747255121</v>
      </c>
      <c r="BL67" s="97">
        <f t="shared" si="233"/>
        <v>1485.3310439672775</v>
      </c>
      <c r="BM67" s="97">
        <f t="shared" si="234"/>
        <v>1586.2758721980636</v>
      </c>
      <c r="BN67" s="97">
        <f t="shared" si="235"/>
        <v>1658.3793209343389</v>
      </c>
      <c r="BO67" s="98">
        <f t="shared" si="52"/>
        <v>1677.1262176057708</v>
      </c>
      <c r="BP67" s="98">
        <f t="shared" si="236"/>
        <v>1727.4400041339438</v>
      </c>
      <c r="BQ67" s="98">
        <f t="shared" si="237"/>
        <v>1844.8388393663479</v>
      </c>
      <c r="BR67" s="98">
        <f t="shared" si="238"/>
        <v>1928.6951502466363</v>
      </c>
      <c r="BS67" s="97">
        <v>1613.9712366133219</v>
      </c>
      <c r="BT67" s="97">
        <f t="shared" si="239"/>
        <v>1662.3903737117216</v>
      </c>
      <c r="BU67" s="97">
        <f t="shared" si="240"/>
        <v>1775.3683602746544</v>
      </c>
      <c r="BV67" s="97">
        <f t="shared" si="241"/>
        <v>1856.0669221053201</v>
      </c>
      <c r="BW67" s="98">
        <f t="shared" si="59"/>
        <v>1877.0485481812934</v>
      </c>
      <c r="BX67" s="98">
        <f t="shared" si="242"/>
        <v>1933.3600046267322</v>
      </c>
      <c r="BY67" s="98">
        <f t="shared" si="243"/>
        <v>2064.7534029994231</v>
      </c>
      <c r="BZ67" s="98">
        <f t="shared" si="244"/>
        <v>2158.6058304084872</v>
      </c>
      <c r="CA67" s="97">
        <v>1862.2745037846016</v>
      </c>
      <c r="CB67" s="97">
        <f t="shared" si="245"/>
        <v>1918.1427388981397</v>
      </c>
      <c r="CC67" s="97">
        <f t="shared" si="246"/>
        <v>2048.5019541630618</v>
      </c>
      <c r="CD67" s="97">
        <f t="shared" si="247"/>
        <v>2141.6156793522919</v>
      </c>
      <c r="CE67" s="98">
        <f t="shared" si="66"/>
        <v>2165.8252479014918</v>
      </c>
      <c r="CF67" s="98">
        <f t="shared" si="248"/>
        <v>2230.8000053385367</v>
      </c>
      <c r="CG67" s="98">
        <f t="shared" si="249"/>
        <v>2382.4077726916412</v>
      </c>
      <c r="CH67" s="98">
        <f t="shared" si="250"/>
        <v>2490.6990350867154</v>
      </c>
    </row>
    <row r="68" spans="1:86" s="86" customFormat="1" x14ac:dyDescent="0.25">
      <c r="A68" s="20">
        <v>60001348</v>
      </c>
      <c r="B68" s="21" t="s">
        <v>10</v>
      </c>
      <c r="C68" s="20">
        <v>60001348</v>
      </c>
      <c r="D68" s="117"/>
      <c r="E68" s="20" t="s">
        <v>64</v>
      </c>
      <c r="F68" s="20" t="s">
        <v>9</v>
      </c>
      <c r="G68" s="97">
        <v>422.46699881548034</v>
      </c>
      <c r="H68" s="97">
        <f t="shared" si="190"/>
        <v>435.14100877994474</v>
      </c>
      <c r="I68" s="97">
        <f t="shared" si="191"/>
        <v>464.71369869702841</v>
      </c>
      <c r="J68" s="97">
        <f t="shared" si="192"/>
        <v>485.83704863780235</v>
      </c>
      <c r="K68" s="98">
        <f t="shared" si="193"/>
        <v>491.32911962240365</v>
      </c>
      <c r="L68" s="98">
        <f t="shared" si="194"/>
        <v>506.06899321107579</v>
      </c>
      <c r="M68" s="98">
        <f t="shared" si="195"/>
        <v>540.46203158464402</v>
      </c>
      <c r="N68" s="98">
        <f t="shared" si="196"/>
        <v>565.02848756576418</v>
      </c>
      <c r="O68" s="97">
        <v>440.0697904327921</v>
      </c>
      <c r="P68" s="97">
        <f t="shared" si="197"/>
        <v>453.27188414577586</v>
      </c>
      <c r="Q68" s="97">
        <f t="shared" si="198"/>
        <v>484.07676947607138</v>
      </c>
      <c r="R68" s="97">
        <f t="shared" si="199"/>
        <v>506.08025899771087</v>
      </c>
      <c r="S68" s="98">
        <f t="shared" si="10"/>
        <v>511.80116627333723</v>
      </c>
      <c r="T68" s="98">
        <f t="shared" si="200"/>
        <v>527.1552012615374</v>
      </c>
      <c r="U68" s="98">
        <f t="shared" si="201"/>
        <v>562.98128290067098</v>
      </c>
      <c r="V68" s="98">
        <f t="shared" si="202"/>
        <v>588.57134121433774</v>
      </c>
      <c r="W68" s="97">
        <v>488.96643381421347</v>
      </c>
      <c r="X68" s="97">
        <f t="shared" si="203"/>
        <v>503.63542682863988</v>
      </c>
      <c r="Y68" s="97">
        <f t="shared" si="204"/>
        <v>537.8630771956349</v>
      </c>
      <c r="Z68" s="97">
        <f t="shared" si="205"/>
        <v>562.3113988863455</v>
      </c>
      <c r="AA68" s="98">
        <f t="shared" si="17"/>
        <v>568.66796252593031</v>
      </c>
      <c r="AB68" s="98">
        <f t="shared" si="206"/>
        <v>585.72800140170818</v>
      </c>
      <c r="AC68" s="98">
        <f t="shared" si="207"/>
        <v>625.53475877852338</v>
      </c>
      <c r="AD68" s="98">
        <f t="shared" si="208"/>
        <v>653.96815690481981</v>
      </c>
      <c r="AE68" s="97">
        <v>792.66042981601004</v>
      </c>
      <c r="AF68" s="97">
        <f t="shared" si="209"/>
        <v>816.44024271049034</v>
      </c>
      <c r="AG68" s="97">
        <f t="shared" si="210"/>
        <v>871.92647279761115</v>
      </c>
      <c r="AH68" s="97">
        <f t="shared" si="211"/>
        <v>911.55949428841143</v>
      </c>
      <c r="AI68" s="98">
        <f t="shared" si="24"/>
        <v>921.86407987601967</v>
      </c>
      <c r="AJ68" s="98">
        <f t="shared" si="212"/>
        <v>949.5200022723003</v>
      </c>
      <c r="AK68" s="98">
        <f t="shared" si="213"/>
        <v>1014.0504878636217</v>
      </c>
      <c r="AL68" s="98">
        <f t="shared" si="214"/>
        <v>1060.1436918574225</v>
      </c>
      <c r="AM68" s="97">
        <v>926.36218906208376</v>
      </c>
      <c r="AN68" s="97">
        <f t="shared" si="215"/>
        <v>954.15305473394631</v>
      </c>
      <c r="AO68" s="97">
        <f t="shared" si="216"/>
        <v>1018.9984079682922</v>
      </c>
      <c r="AP68" s="97">
        <f t="shared" si="217"/>
        <v>1065.3165174213962</v>
      </c>
      <c r="AQ68" s="98">
        <f t="shared" si="31"/>
        <v>1077.3592258792034</v>
      </c>
      <c r="AR68" s="98">
        <f t="shared" si="218"/>
        <v>1109.6800026555795</v>
      </c>
      <c r="AS68" s="98">
        <f t="shared" si="219"/>
        <v>1185.0951484671239</v>
      </c>
      <c r="AT68" s="98">
        <f t="shared" si="220"/>
        <v>1238.9631097610838</v>
      </c>
      <c r="AU68" s="97">
        <v>1174.6654562333645</v>
      </c>
      <c r="AV68" s="97">
        <f t="shared" si="221"/>
        <v>1209.9054199203654</v>
      </c>
      <c r="AW68" s="97">
        <f t="shared" si="222"/>
        <v>1292.132001856701</v>
      </c>
      <c r="AX68" s="97">
        <f t="shared" si="223"/>
        <v>1350.865274668369</v>
      </c>
      <c r="AY68" s="98">
        <f t="shared" si="38"/>
        <v>1366.135925599403</v>
      </c>
      <c r="AZ68" s="98">
        <f t="shared" si="224"/>
        <v>1407.1200033673852</v>
      </c>
      <c r="BA68" s="98">
        <f t="shared" si="225"/>
        <v>1502.7495181593433</v>
      </c>
      <c r="BB68" s="98">
        <f t="shared" si="226"/>
        <v>1571.0563144393134</v>
      </c>
      <c r="BC68" s="97">
        <v>1338.9276175928267</v>
      </c>
      <c r="BD68" s="97">
        <f t="shared" si="227"/>
        <v>1379.0954461206115</v>
      </c>
      <c r="BE68" s="97">
        <f t="shared" si="228"/>
        <v>1472.8203793521095</v>
      </c>
      <c r="BF68" s="97">
        <f t="shared" si="229"/>
        <v>1539.7667602317506</v>
      </c>
      <c r="BG68" s="98">
        <f t="shared" si="45"/>
        <v>1557.1728192604573</v>
      </c>
      <c r="BH68" s="98">
        <f t="shared" si="230"/>
        <v>1603.8880038382711</v>
      </c>
      <c r="BI68" s="98">
        <f t="shared" si="231"/>
        <v>1712.8901011865032</v>
      </c>
      <c r="BJ68" s="98">
        <f t="shared" si="232"/>
        <v>1790.7487421495257</v>
      </c>
      <c r="BK68" s="97">
        <v>1442.0689747255121</v>
      </c>
      <c r="BL68" s="97">
        <f t="shared" si="233"/>
        <v>1485.3310439672775</v>
      </c>
      <c r="BM68" s="97">
        <f t="shared" si="234"/>
        <v>1586.2758721980636</v>
      </c>
      <c r="BN68" s="97">
        <f t="shared" si="235"/>
        <v>1658.3793209343389</v>
      </c>
      <c r="BO68" s="98">
        <f t="shared" si="52"/>
        <v>1677.1262176057708</v>
      </c>
      <c r="BP68" s="98">
        <f t="shared" si="236"/>
        <v>1727.4400041339438</v>
      </c>
      <c r="BQ68" s="98">
        <f t="shared" si="237"/>
        <v>1844.8388393663479</v>
      </c>
      <c r="BR68" s="98">
        <f t="shared" si="238"/>
        <v>1928.6951502466363</v>
      </c>
      <c r="BS68" s="97">
        <v>1613.9712366133219</v>
      </c>
      <c r="BT68" s="97">
        <f t="shared" si="239"/>
        <v>1662.3903737117216</v>
      </c>
      <c r="BU68" s="97">
        <f t="shared" si="240"/>
        <v>1775.3683602746544</v>
      </c>
      <c r="BV68" s="97">
        <f t="shared" si="241"/>
        <v>1856.0669221053201</v>
      </c>
      <c r="BW68" s="98">
        <f t="shared" si="59"/>
        <v>1877.0485481812934</v>
      </c>
      <c r="BX68" s="98">
        <f t="shared" si="242"/>
        <v>1933.3600046267322</v>
      </c>
      <c r="BY68" s="98">
        <f t="shared" si="243"/>
        <v>2064.7534029994231</v>
      </c>
      <c r="BZ68" s="98">
        <f t="shared" si="244"/>
        <v>2158.6058304084872</v>
      </c>
      <c r="CA68" s="97">
        <v>1862.2745037846016</v>
      </c>
      <c r="CB68" s="97">
        <f t="shared" si="245"/>
        <v>1918.1427388981397</v>
      </c>
      <c r="CC68" s="97">
        <f t="shared" si="246"/>
        <v>2048.5019541630618</v>
      </c>
      <c r="CD68" s="97">
        <f t="shared" si="247"/>
        <v>2141.6156793522919</v>
      </c>
      <c r="CE68" s="98">
        <f t="shared" si="66"/>
        <v>2165.8252479014918</v>
      </c>
      <c r="CF68" s="98">
        <f t="shared" si="248"/>
        <v>2230.8000053385367</v>
      </c>
      <c r="CG68" s="98">
        <f t="shared" si="249"/>
        <v>2382.4077726916412</v>
      </c>
      <c r="CH68" s="98">
        <f t="shared" si="250"/>
        <v>2490.6990350867154</v>
      </c>
    </row>
    <row r="69" spans="1:86" s="86" customFormat="1" x14ac:dyDescent="0.25">
      <c r="A69" s="20">
        <v>60001372</v>
      </c>
      <c r="B69" s="21" t="s">
        <v>10</v>
      </c>
      <c r="C69" s="20">
        <v>60001372</v>
      </c>
      <c r="D69" s="117"/>
      <c r="E69" s="20" t="s">
        <v>65</v>
      </c>
      <c r="F69" s="20" t="s">
        <v>9</v>
      </c>
      <c r="G69" s="97">
        <v>422.46699881548034</v>
      </c>
      <c r="H69" s="97">
        <f t="shared" si="190"/>
        <v>435.14100877994474</v>
      </c>
      <c r="I69" s="97">
        <f t="shared" si="191"/>
        <v>464.71369869702841</v>
      </c>
      <c r="J69" s="97">
        <f t="shared" si="192"/>
        <v>485.83704863780235</v>
      </c>
      <c r="K69" s="98">
        <f t="shared" si="193"/>
        <v>491.32911962240365</v>
      </c>
      <c r="L69" s="98">
        <f t="shared" si="194"/>
        <v>506.06899321107579</v>
      </c>
      <c r="M69" s="98">
        <f t="shared" si="195"/>
        <v>540.46203158464402</v>
      </c>
      <c r="N69" s="98">
        <f t="shared" si="196"/>
        <v>565.02848756576418</v>
      </c>
      <c r="O69" s="97">
        <v>440.0697904327921</v>
      </c>
      <c r="P69" s="97">
        <f t="shared" si="197"/>
        <v>453.27188414577586</v>
      </c>
      <c r="Q69" s="97">
        <f t="shared" si="198"/>
        <v>484.07676947607138</v>
      </c>
      <c r="R69" s="97">
        <f t="shared" si="199"/>
        <v>506.08025899771087</v>
      </c>
      <c r="S69" s="98">
        <f t="shared" si="10"/>
        <v>511.80116627333723</v>
      </c>
      <c r="T69" s="98">
        <f t="shared" si="200"/>
        <v>527.1552012615374</v>
      </c>
      <c r="U69" s="98">
        <f t="shared" si="201"/>
        <v>562.98128290067098</v>
      </c>
      <c r="V69" s="98">
        <f t="shared" si="202"/>
        <v>588.57134121433774</v>
      </c>
      <c r="W69" s="97">
        <v>488.96643381421347</v>
      </c>
      <c r="X69" s="97">
        <f t="shared" si="203"/>
        <v>503.63542682863988</v>
      </c>
      <c r="Y69" s="97">
        <f t="shared" si="204"/>
        <v>537.8630771956349</v>
      </c>
      <c r="Z69" s="97">
        <f t="shared" si="205"/>
        <v>562.3113988863455</v>
      </c>
      <c r="AA69" s="98">
        <f t="shared" si="17"/>
        <v>568.66796252593031</v>
      </c>
      <c r="AB69" s="98">
        <f t="shared" si="206"/>
        <v>585.72800140170818</v>
      </c>
      <c r="AC69" s="98">
        <f t="shared" si="207"/>
        <v>625.53475877852338</v>
      </c>
      <c r="AD69" s="98">
        <f t="shared" si="208"/>
        <v>653.96815690481981</v>
      </c>
      <c r="AE69" s="97">
        <v>792.66042981601004</v>
      </c>
      <c r="AF69" s="97">
        <f t="shared" si="209"/>
        <v>816.44024271049034</v>
      </c>
      <c r="AG69" s="97">
        <f t="shared" si="210"/>
        <v>871.92647279761115</v>
      </c>
      <c r="AH69" s="97">
        <f t="shared" si="211"/>
        <v>911.55949428841143</v>
      </c>
      <c r="AI69" s="98">
        <f t="shared" si="24"/>
        <v>921.86407987601967</v>
      </c>
      <c r="AJ69" s="98">
        <f t="shared" si="212"/>
        <v>949.5200022723003</v>
      </c>
      <c r="AK69" s="98">
        <f t="shared" si="213"/>
        <v>1014.0504878636217</v>
      </c>
      <c r="AL69" s="98">
        <f t="shared" si="214"/>
        <v>1060.1436918574225</v>
      </c>
      <c r="AM69" s="97">
        <v>926.36218906208376</v>
      </c>
      <c r="AN69" s="97">
        <f t="shared" si="215"/>
        <v>954.15305473394631</v>
      </c>
      <c r="AO69" s="97">
        <f t="shared" si="216"/>
        <v>1018.9984079682922</v>
      </c>
      <c r="AP69" s="97">
        <f t="shared" si="217"/>
        <v>1065.3165174213962</v>
      </c>
      <c r="AQ69" s="98">
        <f t="shared" si="31"/>
        <v>1077.3592258792034</v>
      </c>
      <c r="AR69" s="98">
        <f t="shared" si="218"/>
        <v>1109.6800026555795</v>
      </c>
      <c r="AS69" s="98">
        <f t="shared" si="219"/>
        <v>1185.0951484671239</v>
      </c>
      <c r="AT69" s="98">
        <f t="shared" si="220"/>
        <v>1238.9631097610838</v>
      </c>
      <c r="AU69" s="97">
        <v>1174.6654562333645</v>
      </c>
      <c r="AV69" s="97">
        <f t="shared" si="221"/>
        <v>1209.9054199203654</v>
      </c>
      <c r="AW69" s="97">
        <f t="shared" si="222"/>
        <v>1292.132001856701</v>
      </c>
      <c r="AX69" s="97">
        <f t="shared" si="223"/>
        <v>1350.865274668369</v>
      </c>
      <c r="AY69" s="98">
        <f t="shared" si="38"/>
        <v>1366.135925599403</v>
      </c>
      <c r="AZ69" s="98">
        <f t="shared" si="224"/>
        <v>1407.1200033673852</v>
      </c>
      <c r="BA69" s="98">
        <f t="shared" si="225"/>
        <v>1502.7495181593433</v>
      </c>
      <c r="BB69" s="98">
        <f t="shared" si="226"/>
        <v>1571.0563144393134</v>
      </c>
      <c r="BC69" s="97">
        <v>1338.9276175928267</v>
      </c>
      <c r="BD69" s="97">
        <f t="shared" si="227"/>
        <v>1379.0954461206115</v>
      </c>
      <c r="BE69" s="97">
        <f t="shared" si="228"/>
        <v>1472.8203793521095</v>
      </c>
      <c r="BF69" s="97">
        <f t="shared" si="229"/>
        <v>1539.7667602317506</v>
      </c>
      <c r="BG69" s="98">
        <f t="shared" si="45"/>
        <v>1557.1728192604573</v>
      </c>
      <c r="BH69" s="98">
        <f t="shared" si="230"/>
        <v>1603.8880038382711</v>
      </c>
      <c r="BI69" s="98">
        <f t="shared" si="231"/>
        <v>1712.8901011865032</v>
      </c>
      <c r="BJ69" s="98">
        <f t="shared" si="232"/>
        <v>1790.7487421495257</v>
      </c>
      <c r="BK69" s="97">
        <v>1442.0689747255121</v>
      </c>
      <c r="BL69" s="97">
        <f t="shared" si="233"/>
        <v>1485.3310439672775</v>
      </c>
      <c r="BM69" s="97">
        <f t="shared" si="234"/>
        <v>1586.2758721980636</v>
      </c>
      <c r="BN69" s="97">
        <f t="shared" si="235"/>
        <v>1658.3793209343389</v>
      </c>
      <c r="BO69" s="98">
        <f t="shared" si="52"/>
        <v>1677.1262176057708</v>
      </c>
      <c r="BP69" s="98">
        <f t="shared" si="236"/>
        <v>1727.4400041339438</v>
      </c>
      <c r="BQ69" s="98">
        <f t="shared" si="237"/>
        <v>1844.8388393663479</v>
      </c>
      <c r="BR69" s="98">
        <f t="shared" si="238"/>
        <v>1928.6951502466363</v>
      </c>
      <c r="BS69" s="97">
        <v>1613.9712366133219</v>
      </c>
      <c r="BT69" s="97">
        <f t="shared" si="239"/>
        <v>1662.3903737117216</v>
      </c>
      <c r="BU69" s="97">
        <f t="shared" si="240"/>
        <v>1775.3683602746544</v>
      </c>
      <c r="BV69" s="97">
        <f t="shared" si="241"/>
        <v>1856.0669221053201</v>
      </c>
      <c r="BW69" s="98">
        <f t="shared" si="59"/>
        <v>1877.0485481812934</v>
      </c>
      <c r="BX69" s="98">
        <f t="shared" si="242"/>
        <v>1933.3600046267322</v>
      </c>
      <c r="BY69" s="98">
        <f t="shared" si="243"/>
        <v>2064.7534029994231</v>
      </c>
      <c r="BZ69" s="98">
        <f t="shared" si="244"/>
        <v>2158.6058304084872</v>
      </c>
      <c r="CA69" s="97">
        <v>1862.2745037846016</v>
      </c>
      <c r="CB69" s="97">
        <f t="shared" si="245"/>
        <v>1918.1427388981397</v>
      </c>
      <c r="CC69" s="97">
        <f t="shared" si="246"/>
        <v>2048.5019541630618</v>
      </c>
      <c r="CD69" s="97">
        <f t="shared" si="247"/>
        <v>2141.6156793522919</v>
      </c>
      <c r="CE69" s="98">
        <f t="shared" si="66"/>
        <v>2165.8252479014918</v>
      </c>
      <c r="CF69" s="98">
        <f t="shared" si="248"/>
        <v>2230.8000053385367</v>
      </c>
      <c r="CG69" s="98">
        <f t="shared" si="249"/>
        <v>2382.4077726916412</v>
      </c>
      <c r="CH69" s="98">
        <f t="shared" si="250"/>
        <v>2490.6990350867154</v>
      </c>
    </row>
    <row r="70" spans="1:86" s="86" customFormat="1" x14ac:dyDescent="0.25">
      <c r="A70" s="20">
        <v>60001380</v>
      </c>
      <c r="B70" s="21" t="s">
        <v>10</v>
      </c>
      <c r="C70" s="20">
        <v>60001380</v>
      </c>
      <c r="D70" s="117"/>
      <c r="E70" s="20" t="s">
        <v>66</v>
      </c>
      <c r="F70" s="20" t="s">
        <v>9</v>
      </c>
      <c r="G70" s="97">
        <v>422.46699881548034</v>
      </c>
      <c r="H70" s="97">
        <f t="shared" si="190"/>
        <v>435.14100877994474</v>
      </c>
      <c r="I70" s="97">
        <f t="shared" si="191"/>
        <v>464.71369869702841</v>
      </c>
      <c r="J70" s="97">
        <f t="shared" si="192"/>
        <v>485.83704863780235</v>
      </c>
      <c r="K70" s="98">
        <f t="shared" si="193"/>
        <v>491.32911962240365</v>
      </c>
      <c r="L70" s="98">
        <f t="shared" si="194"/>
        <v>506.06899321107579</v>
      </c>
      <c r="M70" s="98">
        <f t="shared" si="195"/>
        <v>540.46203158464402</v>
      </c>
      <c r="N70" s="98">
        <f t="shared" si="196"/>
        <v>565.02848756576418</v>
      </c>
      <c r="O70" s="97">
        <v>440.0697904327921</v>
      </c>
      <c r="P70" s="97">
        <f t="shared" si="197"/>
        <v>453.27188414577586</v>
      </c>
      <c r="Q70" s="97">
        <f t="shared" si="198"/>
        <v>484.07676947607138</v>
      </c>
      <c r="R70" s="97">
        <f t="shared" si="199"/>
        <v>506.08025899771087</v>
      </c>
      <c r="S70" s="98">
        <f t="shared" ref="S70:S102" si="251">O70*(1+16.3%)</f>
        <v>511.80116627333723</v>
      </c>
      <c r="T70" s="98">
        <f t="shared" si="200"/>
        <v>527.1552012615374</v>
      </c>
      <c r="U70" s="98">
        <f t="shared" si="201"/>
        <v>562.98128290067098</v>
      </c>
      <c r="V70" s="98">
        <f t="shared" si="202"/>
        <v>588.57134121433774</v>
      </c>
      <c r="W70" s="97">
        <v>488.96643381421347</v>
      </c>
      <c r="X70" s="97">
        <f t="shared" si="203"/>
        <v>503.63542682863988</v>
      </c>
      <c r="Y70" s="97">
        <f t="shared" si="204"/>
        <v>537.8630771956349</v>
      </c>
      <c r="Z70" s="97">
        <f t="shared" si="205"/>
        <v>562.3113988863455</v>
      </c>
      <c r="AA70" s="98">
        <f t="shared" ref="AA70:AA102" si="252">W70*(1+16.3%)</f>
        <v>568.66796252593031</v>
      </c>
      <c r="AB70" s="98">
        <f t="shared" si="206"/>
        <v>585.72800140170818</v>
      </c>
      <c r="AC70" s="98">
        <f t="shared" si="207"/>
        <v>625.53475877852338</v>
      </c>
      <c r="AD70" s="98">
        <f t="shared" si="208"/>
        <v>653.96815690481981</v>
      </c>
      <c r="AE70" s="97">
        <v>792.66042981601004</v>
      </c>
      <c r="AF70" s="97">
        <f t="shared" si="209"/>
        <v>816.44024271049034</v>
      </c>
      <c r="AG70" s="97">
        <f t="shared" si="210"/>
        <v>871.92647279761115</v>
      </c>
      <c r="AH70" s="97">
        <f t="shared" si="211"/>
        <v>911.55949428841143</v>
      </c>
      <c r="AI70" s="98">
        <f t="shared" ref="AI70:AI103" si="253">AE70*(1+16.3%)</f>
        <v>921.86407987601967</v>
      </c>
      <c r="AJ70" s="98">
        <f t="shared" si="212"/>
        <v>949.5200022723003</v>
      </c>
      <c r="AK70" s="98">
        <f t="shared" si="213"/>
        <v>1014.0504878636217</v>
      </c>
      <c r="AL70" s="98">
        <f t="shared" si="214"/>
        <v>1060.1436918574225</v>
      </c>
      <c r="AM70" s="97">
        <v>926.36218906208376</v>
      </c>
      <c r="AN70" s="97">
        <f t="shared" si="215"/>
        <v>954.15305473394631</v>
      </c>
      <c r="AO70" s="97">
        <f t="shared" si="216"/>
        <v>1018.9984079682922</v>
      </c>
      <c r="AP70" s="97">
        <f t="shared" si="217"/>
        <v>1065.3165174213962</v>
      </c>
      <c r="AQ70" s="98">
        <f t="shared" ref="AQ70:AQ102" si="254">AM70*(1+16.3%)</f>
        <v>1077.3592258792034</v>
      </c>
      <c r="AR70" s="98">
        <f t="shared" si="218"/>
        <v>1109.6800026555795</v>
      </c>
      <c r="AS70" s="98">
        <f t="shared" si="219"/>
        <v>1185.0951484671239</v>
      </c>
      <c r="AT70" s="98">
        <f t="shared" si="220"/>
        <v>1238.9631097610838</v>
      </c>
      <c r="AU70" s="97">
        <v>1174.6654562333645</v>
      </c>
      <c r="AV70" s="97">
        <f t="shared" si="221"/>
        <v>1209.9054199203654</v>
      </c>
      <c r="AW70" s="97">
        <f t="shared" si="222"/>
        <v>1292.132001856701</v>
      </c>
      <c r="AX70" s="97">
        <f t="shared" si="223"/>
        <v>1350.865274668369</v>
      </c>
      <c r="AY70" s="98">
        <f t="shared" ref="AY70:AY103" si="255">AU70*(1+16.3%)</f>
        <v>1366.135925599403</v>
      </c>
      <c r="AZ70" s="98">
        <f t="shared" si="224"/>
        <v>1407.1200033673852</v>
      </c>
      <c r="BA70" s="98">
        <f t="shared" si="225"/>
        <v>1502.7495181593433</v>
      </c>
      <c r="BB70" s="98">
        <f t="shared" si="226"/>
        <v>1571.0563144393134</v>
      </c>
      <c r="BC70" s="97">
        <v>1338.9276175928267</v>
      </c>
      <c r="BD70" s="97">
        <f t="shared" si="227"/>
        <v>1379.0954461206115</v>
      </c>
      <c r="BE70" s="97">
        <f t="shared" si="228"/>
        <v>1472.8203793521095</v>
      </c>
      <c r="BF70" s="97">
        <f t="shared" si="229"/>
        <v>1539.7667602317506</v>
      </c>
      <c r="BG70" s="98">
        <f t="shared" ref="BG70:BG102" si="256">BC70*(1+16.3%)</f>
        <v>1557.1728192604573</v>
      </c>
      <c r="BH70" s="98">
        <f t="shared" si="230"/>
        <v>1603.8880038382711</v>
      </c>
      <c r="BI70" s="98">
        <f t="shared" si="231"/>
        <v>1712.8901011865032</v>
      </c>
      <c r="BJ70" s="98">
        <f t="shared" si="232"/>
        <v>1790.7487421495257</v>
      </c>
      <c r="BK70" s="97">
        <v>1442.0689747255121</v>
      </c>
      <c r="BL70" s="97">
        <f t="shared" si="233"/>
        <v>1485.3310439672775</v>
      </c>
      <c r="BM70" s="97">
        <f t="shared" si="234"/>
        <v>1586.2758721980636</v>
      </c>
      <c r="BN70" s="97">
        <f t="shared" si="235"/>
        <v>1658.3793209343389</v>
      </c>
      <c r="BO70" s="98">
        <f t="shared" ref="BO70:BO102" si="257">BK70*(1+16.3%)</f>
        <v>1677.1262176057708</v>
      </c>
      <c r="BP70" s="98">
        <f t="shared" si="236"/>
        <v>1727.4400041339438</v>
      </c>
      <c r="BQ70" s="98">
        <f t="shared" si="237"/>
        <v>1844.8388393663479</v>
      </c>
      <c r="BR70" s="98">
        <f t="shared" si="238"/>
        <v>1928.6951502466363</v>
      </c>
      <c r="BS70" s="97">
        <v>1613.9712366133219</v>
      </c>
      <c r="BT70" s="97">
        <f t="shared" si="239"/>
        <v>1662.3903737117216</v>
      </c>
      <c r="BU70" s="97">
        <f t="shared" si="240"/>
        <v>1775.3683602746544</v>
      </c>
      <c r="BV70" s="97">
        <f t="shared" si="241"/>
        <v>1856.0669221053201</v>
      </c>
      <c r="BW70" s="98">
        <f t="shared" ref="BW70:BW103" si="258">BS70*(1+16.3%)</f>
        <v>1877.0485481812934</v>
      </c>
      <c r="BX70" s="98">
        <f t="shared" si="242"/>
        <v>1933.3600046267322</v>
      </c>
      <c r="BY70" s="98">
        <f t="shared" si="243"/>
        <v>2064.7534029994231</v>
      </c>
      <c r="BZ70" s="98">
        <f t="shared" si="244"/>
        <v>2158.6058304084872</v>
      </c>
      <c r="CA70" s="97">
        <v>1862.2745037846016</v>
      </c>
      <c r="CB70" s="97">
        <f t="shared" si="245"/>
        <v>1918.1427388981397</v>
      </c>
      <c r="CC70" s="97">
        <f t="shared" si="246"/>
        <v>2048.5019541630618</v>
      </c>
      <c r="CD70" s="97">
        <f t="shared" si="247"/>
        <v>2141.6156793522919</v>
      </c>
      <c r="CE70" s="98">
        <f t="shared" ref="CE70:CE102" si="259">CA70*(1+16.3%)</f>
        <v>2165.8252479014918</v>
      </c>
      <c r="CF70" s="98">
        <f t="shared" si="248"/>
        <v>2230.8000053385367</v>
      </c>
      <c r="CG70" s="98">
        <f t="shared" si="249"/>
        <v>2382.4077726916412</v>
      </c>
      <c r="CH70" s="98">
        <f t="shared" si="250"/>
        <v>2490.6990350867154</v>
      </c>
    </row>
    <row r="71" spans="1:86" s="86" customFormat="1" x14ac:dyDescent="0.25">
      <c r="A71" s="20">
        <v>60000260</v>
      </c>
      <c r="B71" s="21" t="s">
        <v>10</v>
      </c>
      <c r="C71" s="20">
        <v>60000260</v>
      </c>
      <c r="D71" s="117" t="s">
        <v>67</v>
      </c>
      <c r="E71" s="20" t="s">
        <v>68</v>
      </c>
      <c r="F71" s="20" t="s">
        <v>9</v>
      </c>
      <c r="G71" s="97">
        <v>422.46699881548034</v>
      </c>
      <c r="H71" s="97">
        <f t="shared" si="190"/>
        <v>435.14100877994474</v>
      </c>
      <c r="I71" s="97">
        <f t="shared" si="191"/>
        <v>464.71369869702841</v>
      </c>
      <c r="J71" s="97">
        <f t="shared" si="192"/>
        <v>485.83704863780235</v>
      </c>
      <c r="K71" s="98">
        <f t="shared" si="193"/>
        <v>491.32911962240365</v>
      </c>
      <c r="L71" s="98">
        <f t="shared" si="194"/>
        <v>506.06899321107579</v>
      </c>
      <c r="M71" s="98">
        <f t="shared" si="195"/>
        <v>540.46203158464402</v>
      </c>
      <c r="N71" s="98">
        <f t="shared" si="196"/>
        <v>565.02848756576418</v>
      </c>
      <c r="O71" s="97">
        <v>440.0697904327921</v>
      </c>
      <c r="P71" s="97">
        <f t="shared" si="197"/>
        <v>453.27188414577586</v>
      </c>
      <c r="Q71" s="97">
        <f t="shared" si="198"/>
        <v>484.07676947607138</v>
      </c>
      <c r="R71" s="97">
        <f t="shared" si="199"/>
        <v>506.08025899771087</v>
      </c>
      <c r="S71" s="98">
        <f t="shared" si="251"/>
        <v>511.80116627333723</v>
      </c>
      <c r="T71" s="98">
        <f t="shared" si="200"/>
        <v>527.1552012615374</v>
      </c>
      <c r="U71" s="98">
        <f t="shared" si="201"/>
        <v>562.98128290067098</v>
      </c>
      <c r="V71" s="98">
        <f t="shared" si="202"/>
        <v>588.57134121433774</v>
      </c>
      <c r="W71" s="97">
        <v>488.96643381421347</v>
      </c>
      <c r="X71" s="97">
        <f t="shared" si="203"/>
        <v>503.63542682863988</v>
      </c>
      <c r="Y71" s="97">
        <f t="shared" si="204"/>
        <v>537.8630771956349</v>
      </c>
      <c r="Z71" s="97">
        <f t="shared" si="205"/>
        <v>562.3113988863455</v>
      </c>
      <c r="AA71" s="98">
        <f t="shared" si="252"/>
        <v>568.66796252593031</v>
      </c>
      <c r="AB71" s="98">
        <f t="shared" si="206"/>
        <v>585.72800140170818</v>
      </c>
      <c r="AC71" s="98">
        <f t="shared" si="207"/>
        <v>625.53475877852338</v>
      </c>
      <c r="AD71" s="98">
        <f t="shared" si="208"/>
        <v>653.96815690481981</v>
      </c>
      <c r="AE71" s="97">
        <v>792.66042981601004</v>
      </c>
      <c r="AF71" s="97">
        <f t="shared" si="209"/>
        <v>816.44024271049034</v>
      </c>
      <c r="AG71" s="97">
        <f t="shared" si="210"/>
        <v>871.92647279761115</v>
      </c>
      <c r="AH71" s="97">
        <f t="shared" si="211"/>
        <v>911.55949428841143</v>
      </c>
      <c r="AI71" s="98">
        <f t="shared" si="253"/>
        <v>921.86407987601967</v>
      </c>
      <c r="AJ71" s="98">
        <f t="shared" si="212"/>
        <v>949.5200022723003</v>
      </c>
      <c r="AK71" s="98">
        <f t="shared" si="213"/>
        <v>1014.0504878636217</v>
      </c>
      <c r="AL71" s="98">
        <f t="shared" si="214"/>
        <v>1060.1436918574225</v>
      </c>
      <c r="AM71" s="97">
        <v>926.36218906208376</v>
      </c>
      <c r="AN71" s="97">
        <f t="shared" si="215"/>
        <v>954.15305473394631</v>
      </c>
      <c r="AO71" s="97">
        <f t="shared" si="216"/>
        <v>1018.9984079682922</v>
      </c>
      <c r="AP71" s="97">
        <f t="shared" si="217"/>
        <v>1065.3165174213962</v>
      </c>
      <c r="AQ71" s="98">
        <f t="shared" si="254"/>
        <v>1077.3592258792034</v>
      </c>
      <c r="AR71" s="98">
        <f t="shared" si="218"/>
        <v>1109.6800026555795</v>
      </c>
      <c r="AS71" s="98">
        <f t="shared" si="219"/>
        <v>1185.0951484671239</v>
      </c>
      <c r="AT71" s="98">
        <f t="shared" si="220"/>
        <v>1238.9631097610838</v>
      </c>
      <c r="AU71" s="97">
        <v>1174.6654562333645</v>
      </c>
      <c r="AV71" s="97">
        <f t="shared" si="221"/>
        <v>1209.9054199203654</v>
      </c>
      <c r="AW71" s="97">
        <f t="shared" si="222"/>
        <v>1292.132001856701</v>
      </c>
      <c r="AX71" s="97">
        <f t="shared" si="223"/>
        <v>1350.865274668369</v>
      </c>
      <c r="AY71" s="98">
        <f t="shared" si="255"/>
        <v>1366.135925599403</v>
      </c>
      <c r="AZ71" s="98">
        <f t="shared" si="224"/>
        <v>1407.1200033673852</v>
      </c>
      <c r="BA71" s="98">
        <f t="shared" si="225"/>
        <v>1502.7495181593433</v>
      </c>
      <c r="BB71" s="98">
        <f t="shared" si="226"/>
        <v>1571.0563144393134</v>
      </c>
      <c r="BC71" s="97">
        <v>1338.9276175928267</v>
      </c>
      <c r="BD71" s="97">
        <f t="shared" si="227"/>
        <v>1379.0954461206115</v>
      </c>
      <c r="BE71" s="97">
        <f t="shared" si="228"/>
        <v>1472.8203793521095</v>
      </c>
      <c r="BF71" s="97">
        <f t="shared" si="229"/>
        <v>1539.7667602317506</v>
      </c>
      <c r="BG71" s="98">
        <f t="shared" si="256"/>
        <v>1557.1728192604573</v>
      </c>
      <c r="BH71" s="98">
        <f t="shared" si="230"/>
        <v>1603.8880038382711</v>
      </c>
      <c r="BI71" s="98">
        <f t="shared" si="231"/>
        <v>1712.8901011865032</v>
      </c>
      <c r="BJ71" s="98">
        <f t="shared" si="232"/>
        <v>1790.7487421495257</v>
      </c>
      <c r="BK71" s="97">
        <v>1442.0689747255121</v>
      </c>
      <c r="BL71" s="97">
        <f t="shared" si="233"/>
        <v>1485.3310439672775</v>
      </c>
      <c r="BM71" s="97">
        <f t="shared" si="234"/>
        <v>1586.2758721980636</v>
      </c>
      <c r="BN71" s="97">
        <f t="shared" si="235"/>
        <v>1658.3793209343389</v>
      </c>
      <c r="BO71" s="98">
        <f t="shared" si="257"/>
        <v>1677.1262176057708</v>
      </c>
      <c r="BP71" s="98">
        <f t="shared" si="236"/>
        <v>1727.4400041339438</v>
      </c>
      <c r="BQ71" s="98">
        <f t="shared" si="237"/>
        <v>1844.8388393663479</v>
      </c>
      <c r="BR71" s="98">
        <f t="shared" si="238"/>
        <v>1928.6951502466363</v>
      </c>
      <c r="BS71" s="97">
        <v>1613.9712366133219</v>
      </c>
      <c r="BT71" s="97">
        <f t="shared" si="239"/>
        <v>1662.3903737117216</v>
      </c>
      <c r="BU71" s="97">
        <f t="shared" si="240"/>
        <v>1775.3683602746544</v>
      </c>
      <c r="BV71" s="97">
        <f t="shared" si="241"/>
        <v>1856.0669221053201</v>
      </c>
      <c r="BW71" s="98">
        <f t="shared" si="258"/>
        <v>1877.0485481812934</v>
      </c>
      <c r="BX71" s="98">
        <f t="shared" si="242"/>
        <v>1933.3600046267322</v>
      </c>
      <c r="BY71" s="98">
        <f t="shared" si="243"/>
        <v>2064.7534029994231</v>
      </c>
      <c r="BZ71" s="98">
        <f t="shared" si="244"/>
        <v>2158.6058304084872</v>
      </c>
      <c r="CA71" s="97">
        <v>1862.2745037846016</v>
      </c>
      <c r="CB71" s="97">
        <f t="shared" si="245"/>
        <v>1918.1427388981397</v>
      </c>
      <c r="CC71" s="97">
        <f t="shared" si="246"/>
        <v>2048.5019541630618</v>
      </c>
      <c r="CD71" s="97">
        <f t="shared" si="247"/>
        <v>2141.6156793522919</v>
      </c>
      <c r="CE71" s="98">
        <f t="shared" si="259"/>
        <v>2165.8252479014918</v>
      </c>
      <c r="CF71" s="98">
        <f t="shared" si="248"/>
        <v>2230.8000053385367</v>
      </c>
      <c r="CG71" s="98">
        <f t="shared" si="249"/>
        <v>2382.4077726916412</v>
      </c>
      <c r="CH71" s="98">
        <f t="shared" si="250"/>
        <v>2490.6990350867154</v>
      </c>
    </row>
    <row r="72" spans="1:86" s="86" customFormat="1" x14ac:dyDescent="0.25">
      <c r="A72" s="20">
        <v>60000279</v>
      </c>
      <c r="B72" s="21" t="s">
        <v>10</v>
      </c>
      <c r="C72" s="20">
        <v>60000279</v>
      </c>
      <c r="D72" s="117"/>
      <c r="E72" s="20" t="s">
        <v>69</v>
      </c>
      <c r="F72" s="62" t="s">
        <v>9</v>
      </c>
      <c r="G72" s="97">
        <v>422.46699881548034</v>
      </c>
      <c r="H72" s="97">
        <f t="shared" si="190"/>
        <v>435.14100877994474</v>
      </c>
      <c r="I72" s="97">
        <f t="shared" si="191"/>
        <v>464.71369869702841</v>
      </c>
      <c r="J72" s="97">
        <f t="shared" si="192"/>
        <v>485.83704863780235</v>
      </c>
      <c r="K72" s="98">
        <f t="shared" si="193"/>
        <v>491.32911962240365</v>
      </c>
      <c r="L72" s="98">
        <f t="shared" si="194"/>
        <v>506.06899321107579</v>
      </c>
      <c r="M72" s="98">
        <f t="shared" si="195"/>
        <v>540.46203158464402</v>
      </c>
      <c r="N72" s="98">
        <f t="shared" si="196"/>
        <v>565.02848756576418</v>
      </c>
      <c r="O72" s="97">
        <v>440.0697904327921</v>
      </c>
      <c r="P72" s="97">
        <f t="shared" si="197"/>
        <v>453.27188414577586</v>
      </c>
      <c r="Q72" s="97">
        <f t="shared" si="198"/>
        <v>484.07676947607138</v>
      </c>
      <c r="R72" s="97">
        <f t="shared" si="199"/>
        <v>506.08025899771087</v>
      </c>
      <c r="S72" s="98">
        <f t="shared" si="251"/>
        <v>511.80116627333723</v>
      </c>
      <c r="T72" s="98">
        <f t="shared" si="200"/>
        <v>527.1552012615374</v>
      </c>
      <c r="U72" s="98">
        <f t="shared" si="201"/>
        <v>562.98128290067098</v>
      </c>
      <c r="V72" s="98">
        <f t="shared" si="202"/>
        <v>588.57134121433774</v>
      </c>
      <c r="W72" s="97">
        <v>488.96643381421347</v>
      </c>
      <c r="X72" s="97">
        <f t="shared" si="203"/>
        <v>503.63542682863988</v>
      </c>
      <c r="Y72" s="97">
        <f t="shared" si="204"/>
        <v>537.8630771956349</v>
      </c>
      <c r="Z72" s="97">
        <f t="shared" si="205"/>
        <v>562.3113988863455</v>
      </c>
      <c r="AA72" s="98">
        <f t="shared" si="252"/>
        <v>568.66796252593031</v>
      </c>
      <c r="AB72" s="98">
        <f t="shared" si="206"/>
        <v>585.72800140170818</v>
      </c>
      <c r="AC72" s="98">
        <f t="shared" si="207"/>
        <v>625.53475877852338</v>
      </c>
      <c r="AD72" s="98">
        <f t="shared" si="208"/>
        <v>653.96815690481981</v>
      </c>
      <c r="AE72" s="97">
        <v>792.66042981601004</v>
      </c>
      <c r="AF72" s="97">
        <f t="shared" si="209"/>
        <v>816.44024271049034</v>
      </c>
      <c r="AG72" s="97">
        <f t="shared" si="210"/>
        <v>871.92647279761115</v>
      </c>
      <c r="AH72" s="97">
        <f t="shared" si="211"/>
        <v>911.55949428841143</v>
      </c>
      <c r="AI72" s="98">
        <f t="shared" si="253"/>
        <v>921.86407987601967</v>
      </c>
      <c r="AJ72" s="98">
        <f t="shared" si="212"/>
        <v>949.5200022723003</v>
      </c>
      <c r="AK72" s="98">
        <f t="shared" si="213"/>
        <v>1014.0504878636217</v>
      </c>
      <c r="AL72" s="98">
        <f t="shared" si="214"/>
        <v>1060.1436918574225</v>
      </c>
      <c r="AM72" s="97">
        <v>926.36218906208376</v>
      </c>
      <c r="AN72" s="97">
        <f t="shared" si="215"/>
        <v>954.15305473394631</v>
      </c>
      <c r="AO72" s="97">
        <f t="shared" si="216"/>
        <v>1018.9984079682922</v>
      </c>
      <c r="AP72" s="97">
        <f t="shared" si="217"/>
        <v>1065.3165174213962</v>
      </c>
      <c r="AQ72" s="98">
        <f t="shared" si="254"/>
        <v>1077.3592258792034</v>
      </c>
      <c r="AR72" s="98">
        <f t="shared" si="218"/>
        <v>1109.6800026555795</v>
      </c>
      <c r="AS72" s="98">
        <f t="shared" si="219"/>
        <v>1185.0951484671239</v>
      </c>
      <c r="AT72" s="98">
        <f t="shared" si="220"/>
        <v>1238.9631097610838</v>
      </c>
      <c r="AU72" s="97">
        <v>1174.6654562333645</v>
      </c>
      <c r="AV72" s="97">
        <f t="shared" si="221"/>
        <v>1209.9054199203654</v>
      </c>
      <c r="AW72" s="97">
        <f t="shared" si="222"/>
        <v>1292.132001856701</v>
      </c>
      <c r="AX72" s="97">
        <f t="shared" si="223"/>
        <v>1350.865274668369</v>
      </c>
      <c r="AY72" s="98">
        <f t="shared" si="255"/>
        <v>1366.135925599403</v>
      </c>
      <c r="AZ72" s="98">
        <f t="shared" si="224"/>
        <v>1407.1200033673852</v>
      </c>
      <c r="BA72" s="98">
        <f t="shared" si="225"/>
        <v>1502.7495181593433</v>
      </c>
      <c r="BB72" s="98">
        <f t="shared" si="226"/>
        <v>1571.0563144393134</v>
      </c>
      <c r="BC72" s="97">
        <v>1338.9276175928267</v>
      </c>
      <c r="BD72" s="97">
        <f t="shared" si="227"/>
        <v>1379.0954461206115</v>
      </c>
      <c r="BE72" s="97">
        <f t="shared" si="228"/>
        <v>1472.8203793521095</v>
      </c>
      <c r="BF72" s="97">
        <f t="shared" si="229"/>
        <v>1539.7667602317506</v>
      </c>
      <c r="BG72" s="98">
        <f t="shared" si="256"/>
        <v>1557.1728192604573</v>
      </c>
      <c r="BH72" s="98">
        <f t="shared" si="230"/>
        <v>1603.8880038382711</v>
      </c>
      <c r="BI72" s="98">
        <f t="shared" si="231"/>
        <v>1712.8901011865032</v>
      </c>
      <c r="BJ72" s="98">
        <f t="shared" si="232"/>
        <v>1790.7487421495257</v>
      </c>
      <c r="BK72" s="97">
        <v>1442.0689747255121</v>
      </c>
      <c r="BL72" s="97">
        <f t="shared" si="233"/>
        <v>1485.3310439672775</v>
      </c>
      <c r="BM72" s="97">
        <f t="shared" si="234"/>
        <v>1586.2758721980636</v>
      </c>
      <c r="BN72" s="97">
        <f t="shared" si="235"/>
        <v>1658.3793209343389</v>
      </c>
      <c r="BO72" s="98">
        <f t="shared" si="257"/>
        <v>1677.1262176057708</v>
      </c>
      <c r="BP72" s="98">
        <f t="shared" si="236"/>
        <v>1727.4400041339438</v>
      </c>
      <c r="BQ72" s="98">
        <f t="shared" si="237"/>
        <v>1844.8388393663479</v>
      </c>
      <c r="BR72" s="98">
        <f t="shared" si="238"/>
        <v>1928.6951502466363</v>
      </c>
      <c r="BS72" s="97">
        <v>1613.9712366133219</v>
      </c>
      <c r="BT72" s="97">
        <f t="shared" si="239"/>
        <v>1662.3903737117216</v>
      </c>
      <c r="BU72" s="97">
        <f t="shared" si="240"/>
        <v>1775.3683602746544</v>
      </c>
      <c r="BV72" s="97">
        <f t="shared" si="241"/>
        <v>1856.0669221053201</v>
      </c>
      <c r="BW72" s="98">
        <f t="shared" si="258"/>
        <v>1877.0485481812934</v>
      </c>
      <c r="BX72" s="98">
        <f t="shared" si="242"/>
        <v>1933.3600046267322</v>
      </c>
      <c r="BY72" s="98">
        <f t="shared" si="243"/>
        <v>2064.7534029994231</v>
      </c>
      <c r="BZ72" s="98">
        <f t="shared" si="244"/>
        <v>2158.6058304084872</v>
      </c>
      <c r="CA72" s="97">
        <v>1862.2745037846016</v>
      </c>
      <c r="CB72" s="97">
        <f t="shared" si="245"/>
        <v>1918.1427388981397</v>
      </c>
      <c r="CC72" s="97">
        <f t="shared" si="246"/>
        <v>2048.5019541630618</v>
      </c>
      <c r="CD72" s="97">
        <f t="shared" si="247"/>
        <v>2141.6156793522919</v>
      </c>
      <c r="CE72" s="98">
        <f t="shared" si="259"/>
        <v>2165.8252479014918</v>
      </c>
      <c r="CF72" s="98">
        <f t="shared" si="248"/>
        <v>2230.8000053385367</v>
      </c>
      <c r="CG72" s="98">
        <f t="shared" si="249"/>
        <v>2382.4077726916412</v>
      </c>
      <c r="CH72" s="98">
        <f t="shared" si="250"/>
        <v>2490.6990350867154</v>
      </c>
    </row>
    <row r="73" spans="1:86" s="86" customFormat="1" x14ac:dyDescent="0.25">
      <c r="A73" s="20">
        <v>60000929</v>
      </c>
      <c r="B73" s="21" t="s">
        <v>10</v>
      </c>
      <c r="C73" s="20">
        <v>60000929</v>
      </c>
      <c r="D73" s="117" t="s">
        <v>70</v>
      </c>
      <c r="E73" s="24" t="s">
        <v>71</v>
      </c>
      <c r="F73" s="20" t="s">
        <v>9</v>
      </c>
      <c r="G73" s="97">
        <v>422.46699881548034</v>
      </c>
      <c r="H73" s="97">
        <f t="shared" si="190"/>
        <v>435.14100877994474</v>
      </c>
      <c r="I73" s="97">
        <f t="shared" si="191"/>
        <v>464.71369869702841</v>
      </c>
      <c r="J73" s="97">
        <f t="shared" si="192"/>
        <v>485.83704863780235</v>
      </c>
      <c r="K73" s="98">
        <f t="shared" si="193"/>
        <v>491.32911962240365</v>
      </c>
      <c r="L73" s="98">
        <f t="shared" si="194"/>
        <v>506.06899321107579</v>
      </c>
      <c r="M73" s="98">
        <f t="shared" si="195"/>
        <v>540.46203158464402</v>
      </c>
      <c r="N73" s="98">
        <f t="shared" si="196"/>
        <v>565.02848756576418</v>
      </c>
      <c r="O73" s="97">
        <v>440.0697904327921</v>
      </c>
      <c r="P73" s="97">
        <f t="shared" si="197"/>
        <v>453.27188414577586</v>
      </c>
      <c r="Q73" s="97">
        <f t="shared" si="198"/>
        <v>484.07676947607138</v>
      </c>
      <c r="R73" s="97">
        <f t="shared" si="199"/>
        <v>506.08025899771087</v>
      </c>
      <c r="S73" s="98">
        <f t="shared" si="251"/>
        <v>511.80116627333723</v>
      </c>
      <c r="T73" s="98">
        <f t="shared" si="200"/>
        <v>527.1552012615374</v>
      </c>
      <c r="U73" s="98">
        <f t="shared" si="201"/>
        <v>562.98128290067098</v>
      </c>
      <c r="V73" s="98">
        <f t="shared" si="202"/>
        <v>588.57134121433774</v>
      </c>
      <c r="W73" s="97">
        <v>488.96643381421347</v>
      </c>
      <c r="X73" s="97">
        <f t="shared" si="203"/>
        <v>503.63542682863988</v>
      </c>
      <c r="Y73" s="97">
        <f t="shared" si="204"/>
        <v>537.8630771956349</v>
      </c>
      <c r="Z73" s="97">
        <f t="shared" si="205"/>
        <v>562.3113988863455</v>
      </c>
      <c r="AA73" s="98">
        <f t="shared" si="252"/>
        <v>568.66796252593031</v>
      </c>
      <c r="AB73" s="98">
        <f t="shared" si="206"/>
        <v>585.72800140170818</v>
      </c>
      <c r="AC73" s="98">
        <f t="shared" si="207"/>
        <v>625.53475877852338</v>
      </c>
      <c r="AD73" s="98">
        <f t="shared" si="208"/>
        <v>653.96815690481981</v>
      </c>
      <c r="AE73" s="97">
        <v>792.66042981601004</v>
      </c>
      <c r="AF73" s="97">
        <f t="shared" si="209"/>
        <v>816.44024271049034</v>
      </c>
      <c r="AG73" s="97">
        <f t="shared" si="210"/>
        <v>871.92647279761115</v>
      </c>
      <c r="AH73" s="97">
        <f t="shared" si="211"/>
        <v>911.55949428841143</v>
      </c>
      <c r="AI73" s="98">
        <f t="shared" si="253"/>
        <v>921.86407987601967</v>
      </c>
      <c r="AJ73" s="98">
        <f t="shared" si="212"/>
        <v>949.5200022723003</v>
      </c>
      <c r="AK73" s="98">
        <f t="shared" si="213"/>
        <v>1014.0504878636217</v>
      </c>
      <c r="AL73" s="98">
        <f t="shared" si="214"/>
        <v>1060.1436918574225</v>
      </c>
      <c r="AM73" s="97">
        <v>926.36218906208376</v>
      </c>
      <c r="AN73" s="97">
        <f t="shared" si="215"/>
        <v>954.15305473394631</v>
      </c>
      <c r="AO73" s="97">
        <f t="shared" si="216"/>
        <v>1018.9984079682922</v>
      </c>
      <c r="AP73" s="97">
        <f t="shared" si="217"/>
        <v>1065.3165174213962</v>
      </c>
      <c r="AQ73" s="98">
        <f t="shared" si="254"/>
        <v>1077.3592258792034</v>
      </c>
      <c r="AR73" s="98">
        <f t="shared" si="218"/>
        <v>1109.6800026555795</v>
      </c>
      <c r="AS73" s="98">
        <f t="shared" si="219"/>
        <v>1185.0951484671239</v>
      </c>
      <c r="AT73" s="98">
        <f t="shared" si="220"/>
        <v>1238.9631097610838</v>
      </c>
      <c r="AU73" s="97">
        <v>1174.6654562333645</v>
      </c>
      <c r="AV73" s="97">
        <f t="shared" si="221"/>
        <v>1209.9054199203654</v>
      </c>
      <c r="AW73" s="97">
        <f t="shared" si="222"/>
        <v>1292.132001856701</v>
      </c>
      <c r="AX73" s="97">
        <f t="shared" si="223"/>
        <v>1350.865274668369</v>
      </c>
      <c r="AY73" s="98">
        <f t="shared" si="255"/>
        <v>1366.135925599403</v>
      </c>
      <c r="AZ73" s="98">
        <f t="shared" si="224"/>
        <v>1407.1200033673852</v>
      </c>
      <c r="BA73" s="98">
        <f t="shared" si="225"/>
        <v>1502.7495181593433</v>
      </c>
      <c r="BB73" s="98">
        <f t="shared" si="226"/>
        <v>1571.0563144393134</v>
      </c>
      <c r="BC73" s="97">
        <v>1338.9276175928267</v>
      </c>
      <c r="BD73" s="97">
        <f t="shared" si="227"/>
        <v>1379.0954461206115</v>
      </c>
      <c r="BE73" s="97">
        <f t="shared" si="228"/>
        <v>1472.8203793521095</v>
      </c>
      <c r="BF73" s="97">
        <f t="shared" si="229"/>
        <v>1539.7667602317506</v>
      </c>
      <c r="BG73" s="98">
        <f t="shared" si="256"/>
        <v>1557.1728192604573</v>
      </c>
      <c r="BH73" s="98">
        <f t="shared" si="230"/>
        <v>1603.8880038382711</v>
      </c>
      <c r="BI73" s="98">
        <f t="shared" si="231"/>
        <v>1712.8901011865032</v>
      </c>
      <c r="BJ73" s="98">
        <f t="shared" si="232"/>
        <v>1790.7487421495257</v>
      </c>
      <c r="BK73" s="97">
        <v>1442.0689747255121</v>
      </c>
      <c r="BL73" s="97">
        <f t="shared" si="233"/>
        <v>1485.3310439672775</v>
      </c>
      <c r="BM73" s="97">
        <f t="shared" si="234"/>
        <v>1586.2758721980636</v>
      </c>
      <c r="BN73" s="97">
        <f t="shared" si="235"/>
        <v>1658.3793209343389</v>
      </c>
      <c r="BO73" s="98">
        <f t="shared" si="257"/>
        <v>1677.1262176057708</v>
      </c>
      <c r="BP73" s="98">
        <f t="shared" si="236"/>
        <v>1727.4400041339438</v>
      </c>
      <c r="BQ73" s="98">
        <f t="shared" si="237"/>
        <v>1844.8388393663479</v>
      </c>
      <c r="BR73" s="98">
        <f t="shared" si="238"/>
        <v>1928.6951502466363</v>
      </c>
      <c r="BS73" s="97">
        <v>1613.9712366133219</v>
      </c>
      <c r="BT73" s="97">
        <f t="shared" si="239"/>
        <v>1662.3903737117216</v>
      </c>
      <c r="BU73" s="97">
        <f t="shared" si="240"/>
        <v>1775.3683602746544</v>
      </c>
      <c r="BV73" s="97">
        <f t="shared" si="241"/>
        <v>1856.0669221053201</v>
      </c>
      <c r="BW73" s="98">
        <f t="shared" si="258"/>
        <v>1877.0485481812934</v>
      </c>
      <c r="BX73" s="98">
        <f t="shared" si="242"/>
        <v>1933.3600046267322</v>
      </c>
      <c r="BY73" s="98">
        <f t="shared" si="243"/>
        <v>2064.7534029994231</v>
      </c>
      <c r="BZ73" s="98">
        <f t="shared" si="244"/>
        <v>2158.6058304084872</v>
      </c>
      <c r="CA73" s="97">
        <v>1862.2745037846016</v>
      </c>
      <c r="CB73" s="97">
        <f t="shared" si="245"/>
        <v>1918.1427388981397</v>
      </c>
      <c r="CC73" s="97">
        <f t="shared" si="246"/>
        <v>2048.5019541630618</v>
      </c>
      <c r="CD73" s="97">
        <f t="shared" si="247"/>
        <v>2141.6156793522919</v>
      </c>
      <c r="CE73" s="98">
        <f t="shared" si="259"/>
        <v>2165.8252479014918</v>
      </c>
      <c r="CF73" s="98">
        <f t="shared" si="248"/>
        <v>2230.8000053385367</v>
      </c>
      <c r="CG73" s="98">
        <f t="shared" si="249"/>
        <v>2382.4077726916412</v>
      </c>
      <c r="CH73" s="98">
        <f t="shared" si="250"/>
        <v>2490.6990350867154</v>
      </c>
    </row>
    <row r="74" spans="1:86" s="86" customFormat="1" x14ac:dyDescent="0.25">
      <c r="A74" s="20">
        <v>60000937</v>
      </c>
      <c r="B74" s="21" t="s">
        <v>10</v>
      </c>
      <c r="C74" s="20">
        <v>60000937</v>
      </c>
      <c r="D74" s="117"/>
      <c r="E74" s="20" t="s">
        <v>72</v>
      </c>
      <c r="F74" s="21" t="s">
        <v>9</v>
      </c>
      <c r="G74" s="97">
        <v>422.46699881548034</v>
      </c>
      <c r="H74" s="97">
        <f t="shared" si="190"/>
        <v>435.14100877994474</v>
      </c>
      <c r="I74" s="97">
        <f t="shared" si="191"/>
        <v>464.71369869702841</v>
      </c>
      <c r="J74" s="97">
        <f t="shared" si="192"/>
        <v>485.83704863780235</v>
      </c>
      <c r="K74" s="98">
        <f t="shared" si="193"/>
        <v>491.32911962240365</v>
      </c>
      <c r="L74" s="98">
        <f t="shared" si="194"/>
        <v>506.06899321107579</v>
      </c>
      <c r="M74" s="98">
        <f t="shared" si="195"/>
        <v>540.46203158464402</v>
      </c>
      <c r="N74" s="98">
        <f t="shared" si="196"/>
        <v>565.02848756576418</v>
      </c>
      <c r="O74" s="97">
        <v>440.0697904327921</v>
      </c>
      <c r="P74" s="97">
        <f t="shared" si="197"/>
        <v>453.27188414577586</v>
      </c>
      <c r="Q74" s="97">
        <f t="shared" si="198"/>
        <v>484.07676947607138</v>
      </c>
      <c r="R74" s="97">
        <f t="shared" si="199"/>
        <v>506.08025899771087</v>
      </c>
      <c r="S74" s="98">
        <f t="shared" si="251"/>
        <v>511.80116627333723</v>
      </c>
      <c r="T74" s="98">
        <f t="shared" si="200"/>
        <v>527.1552012615374</v>
      </c>
      <c r="U74" s="98">
        <f t="shared" si="201"/>
        <v>562.98128290067098</v>
      </c>
      <c r="V74" s="98">
        <f t="shared" si="202"/>
        <v>588.57134121433774</v>
      </c>
      <c r="W74" s="97">
        <v>488.96643381421347</v>
      </c>
      <c r="X74" s="97">
        <f t="shared" si="203"/>
        <v>503.63542682863988</v>
      </c>
      <c r="Y74" s="97">
        <f t="shared" si="204"/>
        <v>537.8630771956349</v>
      </c>
      <c r="Z74" s="97">
        <f t="shared" si="205"/>
        <v>562.3113988863455</v>
      </c>
      <c r="AA74" s="98">
        <f t="shared" si="252"/>
        <v>568.66796252593031</v>
      </c>
      <c r="AB74" s="98">
        <f t="shared" si="206"/>
        <v>585.72800140170818</v>
      </c>
      <c r="AC74" s="98">
        <f t="shared" si="207"/>
        <v>625.53475877852338</v>
      </c>
      <c r="AD74" s="98">
        <f t="shared" si="208"/>
        <v>653.96815690481981</v>
      </c>
      <c r="AE74" s="97">
        <v>792.66042981601004</v>
      </c>
      <c r="AF74" s="97">
        <f t="shared" si="209"/>
        <v>816.44024271049034</v>
      </c>
      <c r="AG74" s="97">
        <f t="shared" si="210"/>
        <v>871.92647279761115</v>
      </c>
      <c r="AH74" s="97">
        <f t="shared" si="211"/>
        <v>911.55949428841143</v>
      </c>
      <c r="AI74" s="98">
        <f t="shared" si="253"/>
        <v>921.86407987601967</v>
      </c>
      <c r="AJ74" s="98">
        <f t="shared" si="212"/>
        <v>949.5200022723003</v>
      </c>
      <c r="AK74" s="98">
        <f t="shared" si="213"/>
        <v>1014.0504878636217</v>
      </c>
      <c r="AL74" s="98">
        <f t="shared" si="214"/>
        <v>1060.1436918574225</v>
      </c>
      <c r="AM74" s="97">
        <v>926.36218906208376</v>
      </c>
      <c r="AN74" s="97">
        <f t="shared" si="215"/>
        <v>954.15305473394631</v>
      </c>
      <c r="AO74" s="97">
        <f t="shared" si="216"/>
        <v>1018.9984079682922</v>
      </c>
      <c r="AP74" s="97">
        <f t="shared" si="217"/>
        <v>1065.3165174213962</v>
      </c>
      <c r="AQ74" s="98">
        <f t="shared" si="254"/>
        <v>1077.3592258792034</v>
      </c>
      <c r="AR74" s="98">
        <f t="shared" si="218"/>
        <v>1109.6800026555795</v>
      </c>
      <c r="AS74" s="98">
        <f t="shared" si="219"/>
        <v>1185.0951484671239</v>
      </c>
      <c r="AT74" s="98">
        <f t="shared" si="220"/>
        <v>1238.9631097610838</v>
      </c>
      <c r="AU74" s="97">
        <v>1174.6654562333645</v>
      </c>
      <c r="AV74" s="97">
        <f t="shared" si="221"/>
        <v>1209.9054199203654</v>
      </c>
      <c r="AW74" s="97">
        <f t="shared" si="222"/>
        <v>1292.132001856701</v>
      </c>
      <c r="AX74" s="97">
        <f t="shared" si="223"/>
        <v>1350.865274668369</v>
      </c>
      <c r="AY74" s="98">
        <f t="shared" si="255"/>
        <v>1366.135925599403</v>
      </c>
      <c r="AZ74" s="98">
        <f t="shared" si="224"/>
        <v>1407.1200033673852</v>
      </c>
      <c r="BA74" s="98">
        <f t="shared" si="225"/>
        <v>1502.7495181593433</v>
      </c>
      <c r="BB74" s="98">
        <f t="shared" si="226"/>
        <v>1571.0563144393134</v>
      </c>
      <c r="BC74" s="97">
        <v>1338.9276175928267</v>
      </c>
      <c r="BD74" s="97">
        <f t="shared" si="227"/>
        <v>1379.0954461206115</v>
      </c>
      <c r="BE74" s="97">
        <f t="shared" si="228"/>
        <v>1472.8203793521095</v>
      </c>
      <c r="BF74" s="97">
        <f t="shared" si="229"/>
        <v>1539.7667602317506</v>
      </c>
      <c r="BG74" s="98">
        <f t="shared" si="256"/>
        <v>1557.1728192604573</v>
      </c>
      <c r="BH74" s="98">
        <f t="shared" si="230"/>
        <v>1603.8880038382711</v>
      </c>
      <c r="BI74" s="98">
        <f t="shared" si="231"/>
        <v>1712.8901011865032</v>
      </c>
      <c r="BJ74" s="98">
        <f t="shared" si="232"/>
        <v>1790.7487421495257</v>
      </c>
      <c r="BK74" s="97">
        <v>1442.0689747255121</v>
      </c>
      <c r="BL74" s="97">
        <f t="shared" si="233"/>
        <v>1485.3310439672775</v>
      </c>
      <c r="BM74" s="97">
        <f t="shared" si="234"/>
        <v>1586.2758721980636</v>
      </c>
      <c r="BN74" s="97">
        <f t="shared" si="235"/>
        <v>1658.3793209343389</v>
      </c>
      <c r="BO74" s="98">
        <f t="shared" si="257"/>
        <v>1677.1262176057708</v>
      </c>
      <c r="BP74" s="98">
        <f t="shared" si="236"/>
        <v>1727.4400041339438</v>
      </c>
      <c r="BQ74" s="98">
        <f t="shared" si="237"/>
        <v>1844.8388393663479</v>
      </c>
      <c r="BR74" s="98">
        <f t="shared" si="238"/>
        <v>1928.6951502466363</v>
      </c>
      <c r="BS74" s="97">
        <v>1613.9712366133219</v>
      </c>
      <c r="BT74" s="97">
        <f t="shared" si="239"/>
        <v>1662.3903737117216</v>
      </c>
      <c r="BU74" s="97">
        <f t="shared" si="240"/>
        <v>1775.3683602746544</v>
      </c>
      <c r="BV74" s="97">
        <f t="shared" si="241"/>
        <v>1856.0669221053201</v>
      </c>
      <c r="BW74" s="98">
        <f t="shared" si="258"/>
        <v>1877.0485481812934</v>
      </c>
      <c r="BX74" s="98">
        <f t="shared" si="242"/>
        <v>1933.3600046267322</v>
      </c>
      <c r="BY74" s="98">
        <f t="shared" si="243"/>
        <v>2064.7534029994231</v>
      </c>
      <c r="BZ74" s="98">
        <f t="shared" si="244"/>
        <v>2158.6058304084872</v>
      </c>
      <c r="CA74" s="97">
        <v>1862.2745037846016</v>
      </c>
      <c r="CB74" s="97">
        <f t="shared" si="245"/>
        <v>1918.1427388981397</v>
      </c>
      <c r="CC74" s="97">
        <f t="shared" si="246"/>
        <v>2048.5019541630618</v>
      </c>
      <c r="CD74" s="97">
        <f t="shared" si="247"/>
        <v>2141.6156793522919</v>
      </c>
      <c r="CE74" s="98">
        <f t="shared" si="259"/>
        <v>2165.8252479014918</v>
      </c>
      <c r="CF74" s="98">
        <f t="shared" si="248"/>
        <v>2230.8000053385367</v>
      </c>
      <c r="CG74" s="98">
        <f t="shared" si="249"/>
        <v>2382.4077726916412</v>
      </c>
      <c r="CH74" s="98">
        <f t="shared" si="250"/>
        <v>2490.6990350867154</v>
      </c>
    </row>
    <row r="75" spans="1:86" s="86" customFormat="1" x14ac:dyDescent="0.25">
      <c r="A75" s="20">
        <v>60000970</v>
      </c>
      <c r="B75" s="21" t="s">
        <v>10</v>
      </c>
      <c r="C75" s="20">
        <v>60000970</v>
      </c>
      <c r="D75" s="117"/>
      <c r="E75" s="20" t="s">
        <v>73</v>
      </c>
      <c r="F75" s="21" t="s">
        <v>9</v>
      </c>
      <c r="G75" s="97">
        <v>422.46699881548034</v>
      </c>
      <c r="H75" s="97">
        <f t="shared" si="190"/>
        <v>435.14100877994474</v>
      </c>
      <c r="I75" s="97">
        <f t="shared" si="191"/>
        <v>464.71369869702841</v>
      </c>
      <c r="J75" s="97">
        <f t="shared" si="192"/>
        <v>485.83704863780235</v>
      </c>
      <c r="K75" s="98">
        <f t="shared" si="193"/>
        <v>491.32911962240365</v>
      </c>
      <c r="L75" s="98">
        <f t="shared" si="194"/>
        <v>506.06899321107579</v>
      </c>
      <c r="M75" s="98">
        <f t="shared" si="195"/>
        <v>540.46203158464402</v>
      </c>
      <c r="N75" s="98">
        <f t="shared" si="196"/>
        <v>565.02848756576418</v>
      </c>
      <c r="O75" s="97">
        <v>440.0697904327921</v>
      </c>
      <c r="P75" s="97">
        <f t="shared" si="197"/>
        <v>453.27188414577586</v>
      </c>
      <c r="Q75" s="97">
        <f t="shared" si="198"/>
        <v>484.07676947607138</v>
      </c>
      <c r="R75" s="97">
        <f t="shared" si="199"/>
        <v>506.08025899771087</v>
      </c>
      <c r="S75" s="98">
        <f t="shared" si="251"/>
        <v>511.80116627333723</v>
      </c>
      <c r="T75" s="98">
        <f t="shared" si="200"/>
        <v>527.1552012615374</v>
      </c>
      <c r="U75" s="98">
        <f t="shared" si="201"/>
        <v>562.98128290067098</v>
      </c>
      <c r="V75" s="98">
        <f t="shared" si="202"/>
        <v>588.57134121433774</v>
      </c>
      <c r="W75" s="97">
        <v>488.96643381421347</v>
      </c>
      <c r="X75" s="97">
        <f t="shared" si="203"/>
        <v>503.63542682863988</v>
      </c>
      <c r="Y75" s="97">
        <f t="shared" si="204"/>
        <v>537.8630771956349</v>
      </c>
      <c r="Z75" s="97">
        <f t="shared" si="205"/>
        <v>562.3113988863455</v>
      </c>
      <c r="AA75" s="98">
        <f t="shared" si="252"/>
        <v>568.66796252593031</v>
      </c>
      <c r="AB75" s="98">
        <f t="shared" si="206"/>
        <v>585.72800140170818</v>
      </c>
      <c r="AC75" s="98">
        <f t="shared" si="207"/>
        <v>625.53475877852338</v>
      </c>
      <c r="AD75" s="98">
        <f t="shared" si="208"/>
        <v>653.96815690481981</v>
      </c>
      <c r="AE75" s="97">
        <v>792.66042981601004</v>
      </c>
      <c r="AF75" s="97">
        <f t="shared" si="209"/>
        <v>816.44024271049034</v>
      </c>
      <c r="AG75" s="97">
        <f t="shared" si="210"/>
        <v>871.92647279761115</v>
      </c>
      <c r="AH75" s="97">
        <f t="shared" si="211"/>
        <v>911.55949428841143</v>
      </c>
      <c r="AI75" s="98">
        <f t="shared" si="253"/>
        <v>921.86407987601967</v>
      </c>
      <c r="AJ75" s="98">
        <f t="shared" si="212"/>
        <v>949.5200022723003</v>
      </c>
      <c r="AK75" s="98">
        <f t="shared" si="213"/>
        <v>1014.0504878636217</v>
      </c>
      <c r="AL75" s="98">
        <f t="shared" si="214"/>
        <v>1060.1436918574225</v>
      </c>
      <c r="AM75" s="97">
        <v>926.36218906208376</v>
      </c>
      <c r="AN75" s="97">
        <f t="shared" si="215"/>
        <v>954.15305473394631</v>
      </c>
      <c r="AO75" s="97">
        <f t="shared" si="216"/>
        <v>1018.9984079682922</v>
      </c>
      <c r="AP75" s="97">
        <f t="shared" si="217"/>
        <v>1065.3165174213962</v>
      </c>
      <c r="AQ75" s="98">
        <f t="shared" si="254"/>
        <v>1077.3592258792034</v>
      </c>
      <c r="AR75" s="98">
        <f t="shared" si="218"/>
        <v>1109.6800026555795</v>
      </c>
      <c r="AS75" s="98">
        <f t="shared" si="219"/>
        <v>1185.0951484671239</v>
      </c>
      <c r="AT75" s="98">
        <f t="shared" si="220"/>
        <v>1238.9631097610838</v>
      </c>
      <c r="AU75" s="97">
        <v>1174.6654562333645</v>
      </c>
      <c r="AV75" s="97">
        <f t="shared" si="221"/>
        <v>1209.9054199203654</v>
      </c>
      <c r="AW75" s="97">
        <f t="shared" si="222"/>
        <v>1292.132001856701</v>
      </c>
      <c r="AX75" s="97">
        <f t="shared" si="223"/>
        <v>1350.865274668369</v>
      </c>
      <c r="AY75" s="98">
        <f t="shared" si="255"/>
        <v>1366.135925599403</v>
      </c>
      <c r="AZ75" s="98">
        <f t="shared" si="224"/>
        <v>1407.1200033673852</v>
      </c>
      <c r="BA75" s="98">
        <f t="shared" si="225"/>
        <v>1502.7495181593433</v>
      </c>
      <c r="BB75" s="98">
        <f t="shared" si="226"/>
        <v>1571.0563144393134</v>
      </c>
      <c r="BC75" s="97">
        <v>1338.9276175928267</v>
      </c>
      <c r="BD75" s="97">
        <f t="shared" si="227"/>
        <v>1379.0954461206115</v>
      </c>
      <c r="BE75" s="97">
        <f t="shared" si="228"/>
        <v>1472.8203793521095</v>
      </c>
      <c r="BF75" s="97">
        <f t="shared" si="229"/>
        <v>1539.7667602317506</v>
      </c>
      <c r="BG75" s="98">
        <f t="shared" si="256"/>
        <v>1557.1728192604573</v>
      </c>
      <c r="BH75" s="98">
        <f t="shared" si="230"/>
        <v>1603.8880038382711</v>
      </c>
      <c r="BI75" s="98">
        <f t="shared" si="231"/>
        <v>1712.8901011865032</v>
      </c>
      <c r="BJ75" s="98">
        <f t="shared" si="232"/>
        <v>1790.7487421495257</v>
      </c>
      <c r="BK75" s="97">
        <v>1442.0689747255121</v>
      </c>
      <c r="BL75" s="97">
        <f t="shared" si="233"/>
        <v>1485.3310439672775</v>
      </c>
      <c r="BM75" s="97">
        <f t="shared" si="234"/>
        <v>1586.2758721980636</v>
      </c>
      <c r="BN75" s="97">
        <f t="shared" si="235"/>
        <v>1658.3793209343389</v>
      </c>
      <c r="BO75" s="98">
        <f t="shared" si="257"/>
        <v>1677.1262176057708</v>
      </c>
      <c r="BP75" s="98">
        <f t="shared" si="236"/>
        <v>1727.4400041339438</v>
      </c>
      <c r="BQ75" s="98">
        <f t="shared" si="237"/>
        <v>1844.8388393663479</v>
      </c>
      <c r="BR75" s="98">
        <f t="shared" si="238"/>
        <v>1928.6951502466363</v>
      </c>
      <c r="BS75" s="97">
        <v>1613.9712366133219</v>
      </c>
      <c r="BT75" s="97">
        <f t="shared" si="239"/>
        <v>1662.3903737117216</v>
      </c>
      <c r="BU75" s="97">
        <f t="shared" si="240"/>
        <v>1775.3683602746544</v>
      </c>
      <c r="BV75" s="97">
        <f t="shared" si="241"/>
        <v>1856.0669221053201</v>
      </c>
      <c r="BW75" s="98">
        <f t="shared" si="258"/>
        <v>1877.0485481812934</v>
      </c>
      <c r="BX75" s="98">
        <f t="shared" si="242"/>
        <v>1933.3600046267322</v>
      </c>
      <c r="BY75" s="98">
        <f t="shared" si="243"/>
        <v>2064.7534029994231</v>
      </c>
      <c r="BZ75" s="98">
        <f t="shared" si="244"/>
        <v>2158.6058304084872</v>
      </c>
      <c r="CA75" s="97">
        <v>1862.2745037846016</v>
      </c>
      <c r="CB75" s="97">
        <f t="shared" si="245"/>
        <v>1918.1427388981397</v>
      </c>
      <c r="CC75" s="97">
        <f t="shared" si="246"/>
        <v>2048.5019541630618</v>
      </c>
      <c r="CD75" s="97">
        <f t="shared" si="247"/>
        <v>2141.6156793522919</v>
      </c>
      <c r="CE75" s="98">
        <f t="shared" si="259"/>
        <v>2165.8252479014918</v>
      </c>
      <c r="CF75" s="98">
        <f t="shared" si="248"/>
        <v>2230.8000053385367</v>
      </c>
      <c r="CG75" s="98">
        <f t="shared" si="249"/>
        <v>2382.4077726916412</v>
      </c>
      <c r="CH75" s="98">
        <f t="shared" si="250"/>
        <v>2490.6990350867154</v>
      </c>
    </row>
    <row r="76" spans="1:86" s="86" customFormat="1" x14ac:dyDescent="0.25">
      <c r="A76" s="81">
        <v>60001275</v>
      </c>
      <c r="B76" s="72" t="s">
        <v>10</v>
      </c>
      <c r="C76" s="81">
        <v>60001275</v>
      </c>
      <c r="D76" s="116" t="s">
        <v>74</v>
      </c>
      <c r="E76" s="20" t="s">
        <v>75</v>
      </c>
      <c r="F76" s="20" t="s">
        <v>9</v>
      </c>
      <c r="G76" s="97">
        <v>422.46699881548034</v>
      </c>
      <c r="H76" s="97">
        <f t="shared" si="190"/>
        <v>435.14100877994474</v>
      </c>
      <c r="I76" s="97">
        <f t="shared" si="191"/>
        <v>464.71369869702841</v>
      </c>
      <c r="J76" s="97">
        <f t="shared" si="192"/>
        <v>485.83704863780235</v>
      </c>
      <c r="K76" s="98">
        <f t="shared" si="193"/>
        <v>491.32911962240365</v>
      </c>
      <c r="L76" s="98">
        <f t="shared" si="194"/>
        <v>506.06899321107579</v>
      </c>
      <c r="M76" s="98">
        <f t="shared" si="195"/>
        <v>540.46203158464402</v>
      </c>
      <c r="N76" s="98">
        <f t="shared" si="196"/>
        <v>565.02848756576418</v>
      </c>
      <c r="O76" s="97">
        <v>440.0697904327921</v>
      </c>
      <c r="P76" s="97">
        <f t="shared" si="197"/>
        <v>453.27188414577586</v>
      </c>
      <c r="Q76" s="97">
        <f t="shared" si="198"/>
        <v>484.07676947607138</v>
      </c>
      <c r="R76" s="97">
        <f t="shared" si="199"/>
        <v>506.08025899771087</v>
      </c>
      <c r="S76" s="98">
        <f t="shared" si="251"/>
        <v>511.80116627333723</v>
      </c>
      <c r="T76" s="98">
        <f t="shared" si="200"/>
        <v>527.1552012615374</v>
      </c>
      <c r="U76" s="98">
        <f t="shared" si="201"/>
        <v>562.98128290067098</v>
      </c>
      <c r="V76" s="98">
        <f t="shared" si="202"/>
        <v>588.57134121433774</v>
      </c>
      <c r="W76" s="97">
        <v>488.96643381421347</v>
      </c>
      <c r="X76" s="97">
        <f t="shared" si="203"/>
        <v>503.63542682863988</v>
      </c>
      <c r="Y76" s="97">
        <f t="shared" si="204"/>
        <v>537.8630771956349</v>
      </c>
      <c r="Z76" s="97">
        <f t="shared" si="205"/>
        <v>562.3113988863455</v>
      </c>
      <c r="AA76" s="98">
        <f t="shared" si="252"/>
        <v>568.66796252593031</v>
      </c>
      <c r="AB76" s="98">
        <f t="shared" si="206"/>
        <v>585.72800140170818</v>
      </c>
      <c r="AC76" s="98">
        <f t="shared" si="207"/>
        <v>625.53475877852338</v>
      </c>
      <c r="AD76" s="98">
        <f t="shared" si="208"/>
        <v>653.96815690481981</v>
      </c>
      <c r="AE76" s="97">
        <v>792.66042981601004</v>
      </c>
      <c r="AF76" s="97">
        <f t="shared" si="209"/>
        <v>816.44024271049034</v>
      </c>
      <c r="AG76" s="97">
        <f t="shared" si="210"/>
        <v>871.92647279761115</v>
      </c>
      <c r="AH76" s="97">
        <f t="shared" si="211"/>
        <v>911.55949428841143</v>
      </c>
      <c r="AI76" s="98">
        <f t="shared" si="253"/>
        <v>921.86407987601967</v>
      </c>
      <c r="AJ76" s="98">
        <f t="shared" si="212"/>
        <v>949.5200022723003</v>
      </c>
      <c r="AK76" s="98">
        <f t="shared" si="213"/>
        <v>1014.0504878636217</v>
      </c>
      <c r="AL76" s="98">
        <f t="shared" si="214"/>
        <v>1060.1436918574225</v>
      </c>
      <c r="AM76" s="97">
        <v>926.36218906208376</v>
      </c>
      <c r="AN76" s="97">
        <f t="shared" si="215"/>
        <v>954.15305473394631</v>
      </c>
      <c r="AO76" s="97">
        <f t="shared" si="216"/>
        <v>1018.9984079682922</v>
      </c>
      <c r="AP76" s="97">
        <f t="shared" si="217"/>
        <v>1065.3165174213962</v>
      </c>
      <c r="AQ76" s="98">
        <f t="shared" si="254"/>
        <v>1077.3592258792034</v>
      </c>
      <c r="AR76" s="98">
        <f t="shared" si="218"/>
        <v>1109.6800026555795</v>
      </c>
      <c r="AS76" s="98">
        <f t="shared" si="219"/>
        <v>1185.0951484671239</v>
      </c>
      <c r="AT76" s="98">
        <f t="shared" si="220"/>
        <v>1238.9631097610838</v>
      </c>
      <c r="AU76" s="97">
        <v>1174.6654562333645</v>
      </c>
      <c r="AV76" s="97">
        <f t="shared" si="221"/>
        <v>1209.9054199203654</v>
      </c>
      <c r="AW76" s="97">
        <f t="shared" si="222"/>
        <v>1292.132001856701</v>
      </c>
      <c r="AX76" s="97">
        <f t="shared" si="223"/>
        <v>1350.865274668369</v>
      </c>
      <c r="AY76" s="98">
        <f t="shared" si="255"/>
        <v>1366.135925599403</v>
      </c>
      <c r="AZ76" s="98">
        <f t="shared" si="224"/>
        <v>1407.1200033673852</v>
      </c>
      <c r="BA76" s="98">
        <f t="shared" si="225"/>
        <v>1502.7495181593433</v>
      </c>
      <c r="BB76" s="98">
        <f t="shared" si="226"/>
        <v>1571.0563144393134</v>
      </c>
      <c r="BC76" s="97">
        <v>1338.9276175928267</v>
      </c>
      <c r="BD76" s="97">
        <f t="shared" si="227"/>
        <v>1379.0954461206115</v>
      </c>
      <c r="BE76" s="97">
        <f t="shared" si="228"/>
        <v>1472.8203793521095</v>
      </c>
      <c r="BF76" s="97">
        <f t="shared" si="229"/>
        <v>1539.7667602317506</v>
      </c>
      <c r="BG76" s="98">
        <f t="shared" si="256"/>
        <v>1557.1728192604573</v>
      </c>
      <c r="BH76" s="98">
        <f t="shared" si="230"/>
        <v>1603.8880038382711</v>
      </c>
      <c r="BI76" s="98">
        <f t="shared" si="231"/>
        <v>1712.8901011865032</v>
      </c>
      <c r="BJ76" s="98">
        <f t="shared" si="232"/>
        <v>1790.7487421495257</v>
      </c>
      <c r="BK76" s="97">
        <v>1442.0689747255121</v>
      </c>
      <c r="BL76" s="97">
        <f t="shared" si="233"/>
        <v>1485.3310439672775</v>
      </c>
      <c r="BM76" s="97">
        <f t="shared" si="234"/>
        <v>1586.2758721980636</v>
      </c>
      <c r="BN76" s="97">
        <f t="shared" si="235"/>
        <v>1658.3793209343389</v>
      </c>
      <c r="BO76" s="98">
        <f t="shared" si="257"/>
        <v>1677.1262176057708</v>
      </c>
      <c r="BP76" s="98">
        <f t="shared" si="236"/>
        <v>1727.4400041339438</v>
      </c>
      <c r="BQ76" s="98">
        <f t="shared" si="237"/>
        <v>1844.8388393663479</v>
      </c>
      <c r="BR76" s="98">
        <f t="shared" si="238"/>
        <v>1928.6951502466363</v>
      </c>
      <c r="BS76" s="97">
        <v>1613.9712366133219</v>
      </c>
      <c r="BT76" s="97">
        <f t="shared" si="239"/>
        <v>1662.3903737117216</v>
      </c>
      <c r="BU76" s="97">
        <f t="shared" si="240"/>
        <v>1775.3683602746544</v>
      </c>
      <c r="BV76" s="97">
        <f t="shared" si="241"/>
        <v>1856.0669221053201</v>
      </c>
      <c r="BW76" s="98">
        <f t="shared" si="258"/>
        <v>1877.0485481812934</v>
      </c>
      <c r="BX76" s="98">
        <f t="shared" si="242"/>
        <v>1933.3600046267322</v>
      </c>
      <c r="BY76" s="98">
        <f t="shared" si="243"/>
        <v>2064.7534029994231</v>
      </c>
      <c r="BZ76" s="98">
        <f t="shared" si="244"/>
        <v>2158.6058304084872</v>
      </c>
      <c r="CA76" s="97">
        <v>1862.2745037846016</v>
      </c>
      <c r="CB76" s="97">
        <f t="shared" si="245"/>
        <v>1918.1427388981397</v>
      </c>
      <c r="CC76" s="97">
        <f t="shared" si="246"/>
        <v>2048.5019541630618</v>
      </c>
      <c r="CD76" s="97">
        <f t="shared" si="247"/>
        <v>2141.6156793522919</v>
      </c>
      <c r="CE76" s="98">
        <f t="shared" si="259"/>
        <v>2165.8252479014918</v>
      </c>
      <c r="CF76" s="98">
        <f t="shared" si="248"/>
        <v>2230.8000053385367</v>
      </c>
      <c r="CG76" s="98">
        <f t="shared" si="249"/>
        <v>2382.4077726916412</v>
      </c>
      <c r="CH76" s="98">
        <f t="shared" si="250"/>
        <v>2490.6990350867154</v>
      </c>
    </row>
    <row r="77" spans="1:86" s="86" customFormat="1" x14ac:dyDescent="0.25">
      <c r="A77" s="81">
        <v>60001283</v>
      </c>
      <c r="B77" s="72" t="s">
        <v>10</v>
      </c>
      <c r="C77" s="81">
        <v>60001283</v>
      </c>
      <c r="D77" s="116"/>
      <c r="E77" s="20" t="s">
        <v>76</v>
      </c>
      <c r="F77" s="20" t="s">
        <v>9</v>
      </c>
      <c r="G77" s="97">
        <v>422.46699881548034</v>
      </c>
      <c r="H77" s="97">
        <f t="shared" si="190"/>
        <v>435.14100877994474</v>
      </c>
      <c r="I77" s="97">
        <f t="shared" si="191"/>
        <v>464.71369869702841</v>
      </c>
      <c r="J77" s="97">
        <f t="shared" si="192"/>
        <v>485.83704863780235</v>
      </c>
      <c r="K77" s="98">
        <f t="shared" si="193"/>
        <v>491.32911962240365</v>
      </c>
      <c r="L77" s="98">
        <f t="shared" si="194"/>
        <v>506.06899321107579</v>
      </c>
      <c r="M77" s="98">
        <f t="shared" si="195"/>
        <v>540.46203158464402</v>
      </c>
      <c r="N77" s="98">
        <f t="shared" si="196"/>
        <v>565.02848756576418</v>
      </c>
      <c r="O77" s="97">
        <v>440.0697904327921</v>
      </c>
      <c r="P77" s="97">
        <f t="shared" si="197"/>
        <v>453.27188414577586</v>
      </c>
      <c r="Q77" s="97">
        <f t="shared" si="198"/>
        <v>484.07676947607138</v>
      </c>
      <c r="R77" s="97">
        <f t="shared" si="199"/>
        <v>506.08025899771087</v>
      </c>
      <c r="S77" s="98">
        <f t="shared" si="251"/>
        <v>511.80116627333723</v>
      </c>
      <c r="T77" s="98">
        <f t="shared" si="200"/>
        <v>527.1552012615374</v>
      </c>
      <c r="U77" s="98">
        <f t="shared" si="201"/>
        <v>562.98128290067098</v>
      </c>
      <c r="V77" s="98">
        <f t="shared" si="202"/>
        <v>588.57134121433774</v>
      </c>
      <c r="W77" s="97">
        <v>488.96643381421347</v>
      </c>
      <c r="X77" s="97">
        <f t="shared" si="203"/>
        <v>503.63542682863988</v>
      </c>
      <c r="Y77" s="97">
        <f t="shared" si="204"/>
        <v>537.8630771956349</v>
      </c>
      <c r="Z77" s="97">
        <f t="shared" si="205"/>
        <v>562.3113988863455</v>
      </c>
      <c r="AA77" s="98">
        <f t="shared" si="252"/>
        <v>568.66796252593031</v>
      </c>
      <c r="AB77" s="98">
        <f t="shared" si="206"/>
        <v>585.72800140170818</v>
      </c>
      <c r="AC77" s="98">
        <f t="shared" si="207"/>
        <v>625.53475877852338</v>
      </c>
      <c r="AD77" s="98">
        <f t="shared" si="208"/>
        <v>653.96815690481981</v>
      </c>
      <c r="AE77" s="97">
        <v>792.66042981601004</v>
      </c>
      <c r="AF77" s="97">
        <f t="shared" si="209"/>
        <v>816.44024271049034</v>
      </c>
      <c r="AG77" s="97">
        <f t="shared" si="210"/>
        <v>871.92647279761115</v>
      </c>
      <c r="AH77" s="97">
        <f t="shared" si="211"/>
        <v>911.55949428841143</v>
      </c>
      <c r="AI77" s="98">
        <f t="shared" si="253"/>
        <v>921.86407987601967</v>
      </c>
      <c r="AJ77" s="98">
        <f t="shared" si="212"/>
        <v>949.5200022723003</v>
      </c>
      <c r="AK77" s="98">
        <f t="shared" si="213"/>
        <v>1014.0504878636217</v>
      </c>
      <c r="AL77" s="98">
        <f t="shared" si="214"/>
        <v>1060.1436918574225</v>
      </c>
      <c r="AM77" s="97">
        <v>926.36218906208376</v>
      </c>
      <c r="AN77" s="97">
        <f t="shared" si="215"/>
        <v>954.15305473394631</v>
      </c>
      <c r="AO77" s="97">
        <f t="shared" si="216"/>
        <v>1018.9984079682922</v>
      </c>
      <c r="AP77" s="97">
        <f t="shared" si="217"/>
        <v>1065.3165174213962</v>
      </c>
      <c r="AQ77" s="98">
        <f t="shared" si="254"/>
        <v>1077.3592258792034</v>
      </c>
      <c r="AR77" s="98">
        <f t="shared" si="218"/>
        <v>1109.6800026555795</v>
      </c>
      <c r="AS77" s="98">
        <f t="shared" si="219"/>
        <v>1185.0951484671239</v>
      </c>
      <c r="AT77" s="98">
        <f t="shared" si="220"/>
        <v>1238.9631097610838</v>
      </c>
      <c r="AU77" s="97">
        <v>1174.6654562333645</v>
      </c>
      <c r="AV77" s="97">
        <f t="shared" si="221"/>
        <v>1209.9054199203654</v>
      </c>
      <c r="AW77" s="97">
        <f t="shared" si="222"/>
        <v>1292.132001856701</v>
      </c>
      <c r="AX77" s="97">
        <f t="shared" si="223"/>
        <v>1350.865274668369</v>
      </c>
      <c r="AY77" s="98">
        <f t="shared" si="255"/>
        <v>1366.135925599403</v>
      </c>
      <c r="AZ77" s="98">
        <f t="shared" si="224"/>
        <v>1407.1200033673852</v>
      </c>
      <c r="BA77" s="98">
        <f t="shared" si="225"/>
        <v>1502.7495181593433</v>
      </c>
      <c r="BB77" s="98">
        <f t="shared" si="226"/>
        <v>1571.0563144393134</v>
      </c>
      <c r="BC77" s="97">
        <v>1338.9276175928267</v>
      </c>
      <c r="BD77" s="97">
        <f t="shared" si="227"/>
        <v>1379.0954461206115</v>
      </c>
      <c r="BE77" s="97">
        <f t="shared" si="228"/>
        <v>1472.8203793521095</v>
      </c>
      <c r="BF77" s="97">
        <f t="shared" si="229"/>
        <v>1539.7667602317506</v>
      </c>
      <c r="BG77" s="98">
        <f t="shared" si="256"/>
        <v>1557.1728192604573</v>
      </c>
      <c r="BH77" s="98">
        <f t="shared" si="230"/>
        <v>1603.8880038382711</v>
      </c>
      <c r="BI77" s="98">
        <f t="shared" si="231"/>
        <v>1712.8901011865032</v>
      </c>
      <c r="BJ77" s="98">
        <f t="shared" si="232"/>
        <v>1790.7487421495257</v>
      </c>
      <c r="BK77" s="97">
        <v>1442.0689747255121</v>
      </c>
      <c r="BL77" s="97">
        <f t="shared" si="233"/>
        <v>1485.3310439672775</v>
      </c>
      <c r="BM77" s="97">
        <f t="shared" si="234"/>
        <v>1586.2758721980636</v>
      </c>
      <c r="BN77" s="97">
        <f t="shared" si="235"/>
        <v>1658.3793209343389</v>
      </c>
      <c r="BO77" s="98">
        <f t="shared" si="257"/>
        <v>1677.1262176057708</v>
      </c>
      <c r="BP77" s="98">
        <f t="shared" si="236"/>
        <v>1727.4400041339438</v>
      </c>
      <c r="BQ77" s="98">
        <f t="shared" si="237"/>
        <v>1844.8388393663479</v>
      </c>
      <c r="BR77" s="98">
        <f t="shared" si="238"/>
        <v>1928.6951502466363</v>
      </c>
      <c r="BS77" s="97">
        <v>1613.9712366133219</v>
      </c>
      <c r="BT77" s="97">
        <f t="shared" si="239"/>
        <v>1662.3903737117216</v>
      </c>
      <c r="BU77" s="97">
        <f t="shared" si="240"/>
        <v>1775.3683602746544</v>
      </c>
      <c r="BV77" s="97">
        <f t="shared" si="241"/>
        <v>1856.0669221053201</v>
      </c>
      <c r="BW77" s="98">
        <f t="shared" si="258"/>
        <v>1877.0485481812934</v>
      </c>
      <c r="BX77" s="98">
        <f t="shared" si="242"/>
        <v>1933.3600046267322</v>
      </c>
      <c r="BY77" s="98">
        <f t="shared" si="243"/>
        <v>2064.7534029994231</v>
      </c>
      <c r="BZ77" s="98">
        <f t="shared" si="244"/>
        <v>2158.6058304084872</v>
      </c>
      <c r="CA77" s="97">
        <v>1862.2745037846016</v>
      </c>
      <c r="CB77" s="97">
        <f t="shared" si="245"/>
        <v>1918.1427388981397</v>
      </c>
      <c r="CC77" s="97">
        <f t="shared" si="246"/>
        <v>2048.5019541630618</v>
      </c>
      <c r="CD77" s="97">
        <f t="shared" si="247"/>
        <v>2141.6156793522919</v>
      </c>
      <c r="CE77" s="98">
        <f t="shared" si="259"/>
        <v>2165.8252479014918</v>
      </c>
      <c r="CF77" s="98">
        <f t="shared" si="248"/>
        <v>2230.8000053385367</v>
      </c>
      <c r="CG77" s="98">
        <f t="shared" si="249"/>
        <v>2382.4077726916412</v>
      </c>
      <c r="CH77" s="98">
        <f t="shared" si="250"/>
        <v>2490.6990350867154</v>
      </c>
    </row>
    <row r="78" spans="1:86" s="86" customFormat="1" x14ac:dyDescent="0.25">
      <c r="A78" s="81">
        <v>60001313</v>
      </c>
      <c r="B78" s="71" t="s">
        <v>10</v>
      </c>
      <c r="C78" s="81">
        <v>60001313</v>
      </c>
      <c r="D78" s="116"/>
      <c r="E78" s="20" t="s">
        <v>77</v>
      </c>
      <c r="F78" s="20" t="s">
        <v>9</v>
      </c>
      <c r="G78" s="97">
        <v>422.46699881548034</v>
      </c>
      <c r="H78" s="97">
        <f t="shared" si="190"/>
        <v>435.14100877994474</v>
      </c>
      <c r="I78" s="97">
        <f t="shared" si="191"/>
        <v>464.71369869702841</v>
      </c>
      <c r="J78" s="97">
        <f t="shared" si="192"/>
        <v>485.83704863780235</v>
      </c>
      <c r="K78" s="98">
        <f t="shared" si="193"/>
        <v>491.32911962240365</v>
      </c>
      <c r="L78" s="98">
        <f t="shared" si="194"/>
        <v>506.06899321107579</v>
      </c>
      <c r="M78" s="98">
        <f t="shared" si="195"/>
        <v>540.46203158464402</v>
      </c>
      <c r="N78" s="98">
        <f t="shared" si="196"/>
        <v>565.02848756576418</v>
      </c>
      <c r="O78" s="97">
        <v>440.0697904327921</v>
      </c>
      <c r="P78" s="97">
        <f t="shared" si="197"/>
        <v>453.27188414577586</v>
      </c>
      <c r="Q78" s="97">
        <f t="shared" si="198"/>
        <v>484.07676947607138</v>
      </c>
      <c r="R78" s="97">
        <f t="shared" si="199"/>
        <v>506.08025899771087</v>
      </c>
      <c r="S78" s="98">
        <f t="shared" si="251"/>
        <v>511.80116627333723</v>
      </c>
      <c r="T78" s="98">
        <f t="shared" si="200"/>
        <v>527.1552012615374</v>
      </c>
      <c r="U78" s="98">
        <f t="shared" si="201"/>
        <v>562.98128290067098</v>
      </c>
      <c r="V78" s="98">
        <f t="shared" si="202"/>
        <v>588.57134121433774</v>
      </c>
      <c r="W78" s="97">
        <v>488.96643381421347</v>
      </c>
      <c r="X78" s="97">
        <f t="shared" si="203"/>
        <v>503.63542682863988</v>
      </c>
      <c r="Y78" s="97">
        <f t="shared" si="204"/>
        <v>537.8630771956349</v>
      </c>
      <c r="Z78" s="97">
        <f t="shared" si="205"/>
        <v>562.3113988863455</v>
      </c>
      <c r="AA78" s="98">
        <f t="shared" si="252"/>
        <v>568.66796252593031</v>
      </c>
      <c r="AB78" s="98">
        <f t="shared" si="206"/>
        <v>585.72800140170818</v>
      </c>
      <c r="AC78" s="98">
        <f t="shared" si="207"/>
        <v>625.53475877852338</v>
      </c>
      <c r="AD78" s="98">
        <f t="shared" si="208"/>
        <v>653.96815690481981</v>
      </c>
      <c r="AE78" s="97">
        <v>792.66042981601004</v>
      </c>
      <c r="AF78" s="97">
        <f t="shared" si="209"/>
        <v>816.44024271049034</v>
      </c>
      <c r="AG78" s="97">
        <f t="shared" si="210"/>
        <v>871.92647279761115</v>
      </c>
      <c r="AH78" s="97">
        <f t="shared" si="211"/>
        <v>911.55949428841143</v>
      </c>
      <c r="AI78" s="98">
        <f t="shared" si="253"/>
        <v>921.86407987601967</v>
      </c>
      <c r="AJ78" s="98">
        <f t="shared" si="212"/>
        <v>949.5200022723003</v>
      </c>
      <c r="AK78" s="98">
        <f t="shared" si="213"/>
        <v>1014.0504878636217</v>
      </c>
      <c r="AL78" s="98">
        <f t="shared" si="214"/>
        <v>1060.1436918574225</v>
      </c>
      <c r="AM78" s="97">
        <v>926.36218906208376</v>
      </c>
      <c r="AN78" s="97">
        <f t="shared" si="215"/>
        <v>954.15305473394631</v>
      </c>
      <c r="AO78" s="97">
        <f t="shared" si="216"/>
        <v>1018.9984079682922</v>
      </c>
      <c r="AP78" s="97">
        <f t="shared" si="217"/>
        <v>1065.3165174213962</v>
      </c>
      <c r="AQ78" s="98">
        <f t="shared" si="254"/>
        <v>1077.3592258792034</v>
      </c>
      <c r="AR78" s="98">
        <f t="shared" si="218"/>
        <v>1109.6800026555795</v>
      </c>
      <c r="AS78" s="98">
        <f t="shared" si="219"/>
        <v>1185.0951484671239</v>
      </c>
      <c r="AT78" s="98">
        <f t="shared" si="220"/>
        <v>1238.9631097610838</v>
      </c>
      <c r="AU78" s="97">
        <v>1174.6654562333645</v>
      </c>
      <c r="AV78" s="97">
        <f t="shared" si="221"/>
        <v>1209.9054199203654</v>
      </c>
      <c r="AW78" s="97">
        <f t="shared" si="222"/>
        <v>1292.132001856701</v>
      </c>
      <c r="AX78" s="97">
        <f t="shared" si="223"/>
        <v>1350.865274668369</v>
      </c>
      <c r="AY78" s="98">
        <f t="shared" si="255"/>
        <v>1366.135925599403</v>
      </c>
      <c r="AZ78" s="98">
        <f t="shared" si="224"/>
        <v>1407.1200033673852</v>
      </c>
      <c r="BA78" s="98">
        <f t="shared" si="225"/>
        <v>1502.7495181593433</v>
      </c>
      <c r="BB78" s="98">
        <f t="shared" si="226"/>
        <v>1571.0563144393134</v>
      </c>
      <c r="BC78" s="97">
        <v>1338.9276175928267</v>
      </c>
      <c r="BD78" s="97">
        <f t="shared" si="227"/>
        <v>1379.0954461206115</v>
      </c>
      <c r="BE78" s="97">
        <f t="shared" si="228"/>
        <v>1472.8203793521095</v>
      </c>
      <c r="BF78" s="97">
        <f t="shared" si="229"/>
        <v>1539.7667602317506</v>
      </c>
      <c r="BG78" s="98">
        <f t="shared" si="256"/>
        <v>1557.1728192604573</v>
      </c>
      <c r="BH78" s="98">
        <f t="shared" si="230"/>
        <v>1603.8880038382711</v>
      </c>
      <c r="BI78" s="98">
        <f t="shared" si="231"/>
        <v>1712.8901011865032</v>
      </c>
      <c r="BJ78" s="98">
        <f t="shared" si="232"/>
        <v>1790.7487421495257</v>
      </c>
      <c r="BK78" s="97">
        <v>1442.0689747255121</v>
      </c>
      <c r="BL78" s="97">
        <f t="shared" si="233"/>
        <v>1485.3310439672775</v>
      </c>
      <c r="BM78" s="97">
        <f t="shared" si="234"/>
        <v>1586.2758721980636</v>
      </c>
      <c r="BN78" s="97">
        <f t="shared" si="235"/>
        <v>1658.3793209343389</v>
      </c>
      <c r="BO78" s="98">
        <f t="shared" si="257"/>
        <v>1677.1262176057708</v>
      </c>
      <c r="BP78" s="98">
        <f t="shared" si="236"/>
        <v>1727.4400041339438</v>
      </c>
      <c r="BQ78" s="98">
        <f t="shared" si="237"/>
        <v>1844.8388393663479</v>
      </c>
      <c r="BR78" s="98">
        <f t="shared" si="238"/>
        <v>1928.6951502466363</v>
      </c>
      <c r="BS78" s="97">
        <v>1613.9712366133219</v>
      </c>
      <c r="BT78" s="97">
        <f t="shared" si="239"/>
        <v>1662.3903737117216</v>
      </c>
      <c r="BU78" s="97">
        <f t="shared" si="240"/>
        <v>1775.3683602746544</v>
      </c>
      <c r="BV78" s="97">
        <f t="shared" si="241"/>
        <v>1856.0669221053201</v>
      </c>
      <c r="BW78" s="98">
        <f t="shared" si="258"/>
        <v>1877.0485481812934</v>
      </c>
      <c r="BX78" s="98">
        <f t="shared" si="242"/>
        <v>1933.3600046267322</v>
      </c>
      <c r="BY78" s="98">
        <f t="shared" si="243"/>
        <v>2064.7534029994231</v>
      </c>
      <c r="BZ78" s="98">
        <f t="shared" si="244"/>
        <v>2158.6058304084872</v>
      </c>
      <c r="CA78" s="97">
        <v>1862.2745037846016</v>
      </c>
      <c r="CB78" s="97">
        <f t="shared" si="245"/>
        <v>1918.1427388981397</v>
      </c>
      <c r="CC78" s="97">
        <f t="shared" si="246"/>
        <v>2048.5019541630618</v>
      </c>
      <c r="CD78" s="97">
        <f t="shared" si="247"/>
        <v>2141.6156793522919</v>
      </c>
      <c r="CE78" s="98">
        <f t="shared" si="259"/>
        <v>2165.8252479014918</v>
      </c>
      <c r="CF78" s="98">
        <f t="shared" si="248"/>
        <v>2230.8000053385367</v>
      </c>
      <c r="CG78" s="98">
        <f t="shared" si="249"/>
        <v>2382.4077726916412</v>
      </c>
      <c r="CH78" s="98">
        <f t="shared" si="250"/>
        <v>2490.6990350867154</v>
      </c>
    </row>
    <row r="79" spans="1:86" s="86" customFormat="1" x14ac:dyDescent="0.25">
      <c r="A79" s="81">
        <v>60001321</v>
      </c>
      <c r="B79" s="71" t="s">
        <v>10</v>
      </c>
      <c r="C79" s="81">
        <v>60001321</v>
      </c>
      <c r="D79" s="116"/>
      <c r="E79" s="20" t="s">
        <v>78</v>
      </c>
      <c r="F79" s="20" t="s">
        <v>9</v>
      </c>
      <c r="G79" s="97">
        <v>422.46699881548034</v>
      </c>
      <c r="H79" s="97">
        <f t="shared" si="190"/>
        <v>435.14100877994474</v>
      </c>
      <c r="I79" s="97">
        <f t="shared" si="191"/>
        <v>464.71369869702841</v>
      </c>
      <c r="J79" s="97">
        <f t="shared" si="192"/>
        <v>485.83704863780235</v>
      </c>
      <c r="K79" s="98">
        <f t="shared" si="193"/>
        <v>491.32911962240365</v>
      </c>
      <c r="L79" s="98">
        <f t="shared" si="194"/>
        <v>506.06899321107579</v>
      </c>
      <c r="M79" s="98">
        <f t="shared" si="195"/>
        <v>540.46203158464402</v>
      </c>
      <c r="N79" s="98">
        <f t="shared" si="196"/>
        <v>565.02848756576418</v>
      </c>
      <c r="O79" s="97">
        <v>440.0697904327921</v>
      </c>
      <c r="P79" s="97">
        <f t="shared" si="197"/>
        <v>453.27188414577586</v>
      </c>
      <c r="Q79" s="97">
        <f t="shared" si="198"/>
        <v>484.07676947607138</v>
      </c>
      <c r="R79" s="97">
        <f t="shared" si="199"/>
        <v>506.08025899771087</v>
      </c>
      <c r="S79" s="98">
        <f t="shared" si="251"/>
        <v>511.80116627333723</v>
      </c>
      <c r="T79" s="98">
        <f t="shared" si="200"/>
        <v>527.1552012615374</v>
      </c>
      <c r="U79" s="98">
        <f t="shared" si="201"/>
        <v>562.98128290067098</v>
      </c>
      <c r="V79" s="98">
        <f t="shared" si="202"/>
        <v>588.57134121433774</v>
      </c>
      <c r="W79" s="97">
        <v>488.96643381421347</v>
      </c>
      <c r="X79" s="97">
        <f t="shared" si="203"/>
        <v>503.63542682863988</v>
      </c>
      <c r="Y79" s="97">
        <f t="shared" si="204"/>
        <v>537.8630771956349</v>
      </c>
      <c r="Z79" s="97">
        <f t="shared" si="205"/>
        <v>562.3113988863455</v>
      </c>
      <c r="AA79" s="98">
        <f t="shared" si="252"/>
        <v>568.66796252593031</v>
      </c>
      <c r="AB79" s="98">
        <f t="shared" si="206"/>
        <v>585.72800140170818</v>
      </c>
      <c r="AC79" s="98">
        <f t="shared" si="207"/>
        <v>625.53475877852338</v>
      </c>
      <c r="AD79" s="98">
        <f t="shared" si="208"/>
        <v>653.96815690481981</v>
      </c>
      <c r="AE79" s="97">
        <v>792.66042981601004</v>
      </c>
      <c r="AF79" s="97">
        <f t="shared" si="209"/>
        <v>816.44024271049034</v>
      </c>
      <c r="AG79" s="97">
        <f t="shared" si="210"/>
        <v>871.92647279761115</v>
      </c>
      <c r="AH79" s="97">
        <f t="shared" si="211"/>
        <v>911.55949428841143</v>
      </c>
      <c r="AI79" s="98">
        <f t="shared" si="253"/>
        <v>921.86407987601967</v>
      </c>
      <c r="AJ79" s="98">
        <f t="shared" si="212"/>
        <v>949.5200022723003</v>
      </c>
      <c r="AK79" s="98">
        <f t="shared" si="213"/>
        <v>1014.0504878636217</v>
      </c>
      <c r="AL79" s="98">
        <f t="shared" si="214"/>
        <v>1060.1436918574225</v>
      </c>
      <c r="AM79" s="97">
        <v>926.36218906208376</v>
      </c>
      <c r="AN79" s="97">
        <f t="shared" si="215"/>
        <v>954.15305473394631</v>
      </c>
      <c r="AO79" s="97">
        <f t="shared" si="216"/>
        <v>1018.9984079682922</v>
      </c>
      <c r="AP79" s="97">
        <f t="shared" si="217"/>
        <v>1065.3165174213962</v>
      </c>
      <c r="AQ79" s="98">
        <f t="shared" si="254"/>
        <v>1077.3592258792034</v>
      </c>
      <c r="AR79" s="98">
        <f t="shared" si="218"/>
        <v>1109.6800026555795</v>
      </c>
      <c r="AS79" s="98">
        <f t="shared" si="219"/>
        <v>1185.0951484671239</v>
      </c>
      <c r="AT79" s="98">
        <f t="shared" si="220"/>
        <v>1238.9631097610838</v>
      </c>
      <c r="AU79" s="97">
        <v>1174.6654562333645</v>
      </c>
      <c r="AV79" s="97">
        <f t="shared" si="221"/>
        <v>1209.9054199203654</v>
      </c>
      <c r="AW79" s="97">
        <f t="shared" si="222"/>
        <v>1292.132001856701</v>
      </c>
      <c r="AX79" s="97">
        <f t="shared" si="223"/>
        <v>1350.865274668369</v>
      </c>
      <c r="AY79" s="98">
        <f t="shared" si="255"/>
        <v>1366.135925599403</v>
      </c>
      <c r="AZ79" s="98">
        <f t="shared" si="224"/>
        <v>1407.1200033673852</v>
      </c>
      <c r="BA79" s="98">
        <f t="shared" si="225"/>
        <v>1502.7495181593433</v>
      </c>
      <c r="BB79" s="98">
        <f t="shared" si="226"/>
        <v>1571.0563144393134</v>
      </c>
      <c r="BC79" s="97">
        <v>1338.9276175928267</v>
      </c>
      <c r="BD79" s="97">
        <f t="shared" si="227"/>
        <v>1379.0954461206115</v>
      </c>
      <c r="BE79" s="97">
        <f t="shared" si="228"/>
        <v>1472.8203793521095</v>
      </c>
      <c r="BF79" s="97">
        <f t="shared" si="229"/>
        <v>1539.7667602317506</v>
      </c>
      <c r="BG79" s="98">
        <f t="shared" si="256"/>
        <v>1557.1728192604573</v>
      </c>
      <c r="BH79" s="98">
        <f t="shared" si="230"/>
        <v>1603.8880038382711</v>
      </c>
      <c r="BI79" s="98">
        <f t="shared" si="231"/>
        <v>1712.8901011865032</v>
      </c>
      <c r="BJ79" s="98">
        <f t="shared" si="232"/>
        <v>1790.7487421495257</v>
      </c>
      <c r="BK79" s="97">
        <v>1442.0689747255121</v>
      </c>
      <c r="BL79" s="97">
        <f t="shared" si="233"/>
        <v>1485.3310439672775</v>
      </c>
      <c r="BM79" s="97">
        <f t="shared" si="234"/>
        <v>1586.2758721980636</v>
      </c>
      <c r="BN79" s="97">
        <f t="shared" si="235"/>
        <v>1658.3793209343389</v>
      </c>
      <c r="BO79" s="98">
        <f t="shared" si="257"/>
        <v>1677.1262176057708</v>
      </c>
      <c r="BP79" s="98">
        <f t="shared" si="236"/>
        <v>1727.4400041339438</v>
      </c>
      <c r="BQ79" s="98">
        <f t="shared" si="237"/>
        <v>1844.8388393663479</v>
      </c>
      <c r="BR79" s="98">
        <f t="shared" si="238"/>
        <v>1928.6951502466363</v>
      </c>
      <c r="BS79" s="97">
        <v>1613.9712366133219</v>
      </c>
      <c r="BT79" s="97">
        <f t="shared" si="239"/>
        <v>1662.3903737117216</v>
      </c>
      <c r="BU79" s="97">
        <f t="shared" si="240"/>
        <v>1775.3683602746544</v>
      </c>
      <c r="BV79" s="97">
        <f t="shared" si="241"/>
        <v>1856.0669221053201</v>
      </c>
      <c r="BW79" s="98">
        <f t="shared" si="258"/>
        <v>1877.0485481812934</v>
      </c>
      <c r="BX79" s="98">
        <f t="shared" si="242"/>
        <v>1933.3600046267322</v>
      </c>
      <c r="BY79" s="98">
        <f t="shared" si="243"/>
        <v>2064.7534029994231</v>
      </c>
      <c r="BZ79" s="98">
        <f t="shared" si="244"/>
        <v>2158.6058304084872</v>
      </c>
      <c r="CA79" s="97">
        <v>1862.2745037846016</v>
      </c>
      <c r="CB79" s="97">
        <f t="shared" si="245"/>
        <v>1918.1427388981397</v>
      </c>
      <c r="CC79" s="97">
        <f t="shared" si="246"/>
        <v>2048.5019541630618</v>
      </c>
      <c r="CD79" s="97">
        <f t="shared" si="247"/>
        <v>2141.6156793522919</v>
      </c>
      <c r="CE79" s="98">
        <f t="shared" si="259"/>
        <v>2165.8252479014918</v>
      </c>
      <c r="CF79" s="98">
        <f t="shared" si="248"/>
        <v>2230.8000053385367</v>
      </c>
      <c r="CG79" s="98">
        <f t="shared" si="249"/>
        <v>2382.4077726916412</v>
      </c>
      <c r="CH79" s="98">
        <f t="shared" si="250"/>
        <v>2490.6990350867154</v>
      </c>
    </row>
    <row r="80" spans="1:86" s="86" customFormat="1" x14ac:dyDescent="0.25">
      <c r="A80" s="20">
        <v>60000236</v>
      </c>
      <c r="B80" s="21" t="s">
        <v>10</v>
      </c>
      <c r="C80" s="20">
        <v>60000236</v>
      </c>
      <c r="D80" s="117" t="s">
        <v>79</v>
      </c>
      <c r="E80" s="20" t="s">
        <v>80</v>
      </c>
      <c r="F80" s="62" t="s">
        <v>9</v>
      </c>
      <c r="G80" s="97">
        <v>422.46699881548034</v>
      </c>
      <c r="H80" s="97">
        <f t="shared" si="190"/>
        <v>435.14100877994474</v>
      </c>
      <c r="I80" s="97">
        <f t="shared" si="191"/>
        <v>464.71369869702841</v>
      </c>
      <c r="J80" s="97">
        <f t="shared" si="192"/>
        <v>485.83704863780235</v>
      </c>
      <c r="K80" s="98">
        <f t="shared" si="193"/>
        <v>491.32911962240365</v>
      </c>
      <c r="L80" s="98">
        <f t="shared" si="194"/>
        <v>506.06899321107579</v>
      </c>
      <c r="M80" s="98">
        <f t="shared" si="195"/>
        <v>540.46203158464402</v>
      </c>
      <c r="N80" s="98">
        <f t="shared" si="196"/>
        <v>565.02848756576418</v>
      </c>
      <c r="O80" s="97">
        <v>440.0697904327921</v>
      </c>
      <c r="P80" s="97">
        <f t="shared" si="197"/>
        <v>453.27188414577586</v>
      </c>
      <c r="Q80" s="97">
        <f t="shared" si="198"/>
        <v>484.07676947607138</v>
      </c>
      <c r="R80" s="97">
        <f t="shared" si="199"/>
        <v>506.08025899771087</v>
      </c>
      <c r="S80" s="98">
        <f t="shared" si="251"/>
        <v>511.80116627333723</v>
      </c>
      <c r="T80" s="98">
        <f t="shared" si="200"/>
        <v>527.1552012615374</v>
      </c>
      <c r="U80" s="98">
        <f t="shared" si="201"/>
        <v>562.98128290067098</v>
      </c>
      <c r="V80" s="98">
        <f t="shared" si="202"/>
        <v>588.57134121433774</v>
      </c>
      <c r="W80" s="97">
        <v>488.96643381421347</v>
      </c>
      <c r="X80" s="97">
        <f t="shared" si="203"/>
        <v>503.63542682863988</v>
      </c>
      <c r="Y80" s="97">
        <f t="shared" si="204"/>
        <v>537.8630771956349</v>
      </c>
      <c r="Z80" s="97">
        <f t="shared" si="205"/>
        <v>562.3113988863455</v>
      </c>
      <c r="AA80" s="98">
        <f t="shared" si="252"/>
        <v>568.66796252593031</v>
      </c>
      <c r="AB80" s="98">
        <f t="shared" si="206"/>
        <v>585.72800140170818</v>
      </c>
      <c r="AC80" s="98">
        <f t="shared" si="207"/>
        <v>625.53475877852338</v>
      </c>
      <c r="AD80" s="98">
        <f t="shared" si="208"/>
        <v>653.96815690481981</v>
      </c>
      <c r="AE80" s="97">
        <v>792.66042981601004</v>
      </c>
      <c r="AF80" s="97">
        <f t="shared" si="209"/>
        <v>816.44024271049034</v>
      </c>
      <c r="AG80" s="97">
        <f t="shared" si="210"/>
        <v>871.92647279761115</v>
      </c>
      <c r="AH80" s="97">
        <f t="shared" si="211"/>
        <v>911.55949428841143</v>
      </c>
      <c r="AI80" s="98">
        <f t="shared" si="253"/>
        <v>921.86407987601967</v>
      </c>
      <c r="AJ80" s="98">
        <f t="shared" si="212"/>
        <v>949.5200022723003</v>
      </c>
      <c r="AK80" s="98">
        <f t="shared" si="213"/>
        <v>1014.0504878636217</v>
      </c>
      <c r="AL80" s="98">
        <f t="shared" si="214"/>
        <v>1060.1436918574225</v>
      </c>
      <c r="AM80" s="97">
        <v>926.36218906208376</v>
      </c>
      <c r="AN80" s="97">
        <f t="shared" si="215"/>
        <v>954.15305473394631</v>
      </c>
      <c r="AO80" s="97">
        <f t="shared" si="216"/>
        <v>1018.9984079682922</v>
      </c>
      <c r="AP80" s="97">
        <f t="shared" si="217"/>
        <v>1065.3165174213962</v>
      </c>
      <c r="AQ80" s="98">
        <f t="shared" si="254"/>
        <v>1077.3592258792034</v>
      </c>
      <c r="AR80" s="98">
        <f t="shared" si="218"/>
        <v>1109.6800026555795</v>
      </c>
      <c r="AS80" s="98">
        <f t="shared" si="219"/>
        <v>1185.0951484671239</v>
      </c>
      <c r="AT80" s="98">
        <f t="shared" si="220"/>
        <v>1238.9631097610838</v>
      </c>
      <c r="AU80" s="97">
        <v>1174.6654562333645</v>
      </c>
      <c r="AV80" s="97">
        <f t="shared" si="221"/>
        <v>1209.9054199203654</v>
      </c>
      <c r="AW80" s="97">
        <f t="shared" si="222"/>
        <v>1292.132001856701</v>
      </c>
      <c r="AX80" s="97">
        <f t="shared" si="223"/>
        <v>1350.865274668369</v>
      </c>
      <c r="AY80" s="98">
        <f t="shared" si="255"/>
        <v>1366.135925599403</v>
      </c>
      <c r="AZ80" s="98">
        <f t="shared" si="224"/>
        <v>1407.1200033673852</v>
      </c>
      <c r="BA80" s="98">
        <f t="shared" si="225"/>
        <v>1502.7495181593433</v>
      </c>
      <c r="BB80" s="98">
        <f t="shared" si="226"/>
        <v>1571.0563144393134</v>
      </c>
      <c r="BC80" s="97">
        <v>1338.9276175928267</v>
      </c>
      <c r="BD80" s="97">
        <f t="shared" si="227"/>
        <v>1379.0954461206115</v>
      </c>
      <c r="BE80" s="97">
        <f t="shared" si="228"/>
        <v>1472.8203793521095</v>
      </c>
      <c r="BF80" s="97">
        <f t="shared" si="229"/>
        <v>1539.7667602317506</v>
      </c>
      <c r="BG80" s="98">
        <f t="shared" si="256"/>
        <v>1557.1728192604573</v>
      </c>
      <c r="BH80" s="98">
        <f t="shared" si="230"/>
        <v>1603.8880038382711</v>
      </c>
      <c r="BI80" s="98">
        <f t="shared" si="231"/>
        <v>1712.8901011865032</v>
      </c>
      <c r="BJ80" s="98">
        <f t="shared" si="232"/>
        <v>1790.7487421495257</v>
      </c>
      <c r="BK80" s="97">
        <v>1442.0689747255121</v>
      </c>
      <c r="BL80" s="97">
        <f t="shared" si="233"/>
        <v>1485.3310439672775</v>
      </c>
      <c r="BM80" s="97">
        <f t="shared" si="234"/>
        <v>1586.2758721980636</v>
      </c>
      <c r="BN80" s="97">
        <f t="shared" si="235"/>
        <v>1658.3793209343389</v>
      </c>
      <c r="BO80" s="98">
        <f t="shared" si="257"/>
        <v>1677.1262176057708</v>
      </c>
      <c r="BP80" s="98">
        <f t="shared" si="236"/>
        <v>1727.4400041339438</v>
      </c>
      <c r="BQ80" s="98">
        <f t="shared" si="237"/>
        <v>1844.8388393663479</v>
      </c>
      <c r="BR80" s="98">
        <f t="shared" si="238"/>
        <v>1928.6951502466363</v>
      </c>
      <c r="BS80" s="97">
        <v>1613.9712366133219</v>
      </c>
      <c r="BT80" s="97">
        <f t="shared" si="239"/>
        <v>1662.3903737117216</v>
      </c>
      <c r="BU80" s="97">
        <f t="shared" si="240"/>
        <v>1775.3683602746544</v>
      </c>
      <c r="BV80" s="97">
        <f t="shared" si="241"/>
        <v>1856.0669221053201</v>
      </c>
      <c r="BW80" s="98">
        <f t="shared" si="258"/>
        <v>1877.0485481812934</v>
      </c>
      <c r="BX80" s="98">
        <f t="shared" si="242"/>
        <v>1933.3600046267322</v>
      </c>
      <c r="BY80" s="98">
        <f t="shared" si="243"/>
        <v>2064.7534029994231</v>
      </c>
      <c r="BZ80" s="98">
        <f t="shared" si="244"/>
        <v>2158.6058304084872</v>
      </c>
      <c r="CA80" s="97">
        <v>1862.2745037846016</v>
      </c>
      <c r="CB80" s="97">
        <f t="shared" si="245"/>
        <v>1918.1427388981397</v>
      </c>
      <c r="CC80" s="97">
        <f t="shared" si="246"/>
        <v>2048.5019541630618</v>
      </c>
      <c r="CD80" s="97">
        <f t="shared" si="247"/>
        <v>2141.6156793522919</v>
      </c>
      <c r="CE80" s="98">
        <f t="shared" si="259"/>
        <v>2165.8252479014918</v>
      </c>
      <c r="CF80" s="98">
        <f t="shared" si="248"/>
        <v>2230.8000053385367</v>
      </c>
      <c r="CG80" s="98">
        <f t="shared" si="249"/>
        <v>2382.4077726916412</v>
      </c>
      <c r="CH80" s="98">
        <f t="shared" si="250"/>
        <v>2490.6990350867154</v>
      </c>
    </row>
    <row r="81" spans="1:86" s="86" customFormat="1" x14ac:dyDescent="0.25">
      <c r="A81" s="81">
        <v>60000244</v>
      </c>
      <c r="B81" s="21" t="s">
        <v>10</v>
      </c>
      <c r="C81" s="81">
        <v>60000244</v>
      </c>
      <c r="D81" s="117"/>
      <c r="E81" s="20" t="s">
        <v>81</v>
      </c>
      <c r="F81" s="62" t="s">
        <v>9</v>
      </c>
      <c r="G81" s="97">
        <v>422.46699881548034</v>
      </c>
      <c r="H81" s="97">
        <f t="shared" si="190"/>
        <v>435.14100877994474</v>
      </c>
      <c r="I81" s="97">
        <f t="shared" si="191"/>
        <v>464.71369869702841</v>
      </c>
      <c r="J81" s="97">
        <f t="shared" si="192"/>
        <v>485.83704863780235</v>
      </c>
      <c r="K81" s="98">
        <f t="shared" si="193"/>
        <v>491.32911962240365</v>
      </c>
      <c r="L81" s="98">
        <f t="shared" si="194"/>
        <v>506.06899321107579</v>
      </c>
      <c r="M81" s="98">
        <f t="shared" si="195"/>
        <v>540.46203158464402</v>
      </c>
      <c r="N81" s="98">
        <f t="shared" si="196"/>
        <v>565.02848756576418</v>
      </c>
      <c r="O81" s="97">
        <v>440.0697904327921</v>
      </c>
      <c r="P81" s="97">
        <f t="shared" si="197"/>
        <v>453.27188414577586</v>
      </c>
      <c r="Q81" s="97">
        <f t="shared" si="198"/>
        <v>484.07676947607138</v>
      </c>
      <c r="R81" s="97">
        <f t="shared" si="199"/>
        <v>506.08025899771087</v>
      </c>
      <c r="S81" s="98">
        <f t="shared" si="251"/>
        <v>511.80116627333723</v>
      </c>
      <c r="T81" s="98">
        <f t="shared" si="200"/>
        <v>527.1552012615374</v>
      </c>
      <c r="U81" s="98">
        <f t="shared" si="201"/>
        <v>562.98128290067098</v>
      </c>
      <c r="V81" s="98">
        <f t="shared" si="202"/>
        <v>588.57134121433774</v>
      </c>
      <c r="W81" s="97">
        <v>488.96643381421347</v>
      </c>
      <c r="X81" s="97">
        <f t="shared" si="203"/>
        <v>503.63542682863988</v>
      </c>
      <c r="Y81" s="97">
        <f t="shared" si="204"/>
        <v>537.8630771956349</v>
      </c>
      <c r="Z81" s="97">
        <f t="shared" si="205"/>
        <v>562.3113988863455</v>
      </c>
      <c r="AA81" s="98">
        <f t="shared" si="252"/>
        <v>568.66796252593031</v>
      </c>
      <c r="AB81" s="98">
        <f t="shared" si="206"/>
        <v>585.72800140170818</v>
      </c>
      <c r="AC81" s="98">
        <f t="shared" si="207"/>
        <v>625.53475877852338</v>
      </c>
      <c r="AD81" s="98">
        <f t="shared" si="208"/>
        <v>653.96815690481981</v>
      </c>
      <c r="AE81" s="97">
        <v>792.66042981601004</v>
      </c>
      <c r="AF81" s="97">
        <f t="shared" si="209"/>
        <v>816.44024271049034</v>
      </c>
      <c r="AG81" s="97">
        <f t="shared" si="210"/>
        <v>871.92647279761115</v>
      </c>
      <c r="AH81" s="97">
        <f t="shared" si="211"/>
        <v>911.55949428841143</v>
      </c>
      <c r="AI81" s="98">
        <f t="shared" si="253"/>
        <v>921.86407987601967</v>
      </c>
      <c r="AJ81" s="98">
        <f t="shared" si="212"/>
        <v>949.5200022723003</v>
      </c>
      <c r="AK81" s="98">
        <f t="shared" si="213"/>
        <v>1014.0504878636217</v>
      </c>
      <c r="AL81" s="98">
        <f t="shared" si="214"/>
        <v>1060.1436918574225</v>
      </c>
      <c r="AM81" s="97">
        <v>926.36218906208376</v>
      </c>
      <c r="AN81" s="97">
        <f t="shared" si="215"/>
        <v>954.15305473394631</v>
      </c>
      <c r="AO81" s="97">
        <f t="shared" si="216"/>
        <v>1018.9984079682922</v>
      </c>
      <c r="AP81" s="97">
        <f t="shared" si="217"/>
        <v>1065.3165174213962</v>
      </c>
      <c r="AQ81" s="98">
        <f t="shared" si="254"/>
        <v>1077.3592258792034</v>
      </c>
      <c r="AR81" s="98">
        <f t="shared" si="218"/>
        <v>1109.6800026555795</v>
      </c>
      <c r="AS81" s="98">
        <f t="shared" si="219"/>
        <v>1185.0951484671239</v>
      </c>
      <c r="AT81" s="98">
        <f t="shared" si="220"/>
        <v>1238.9631097610838</v>
      </c>
      <c r="AU81" s="97">
        <v>1174.6654562333645</v>
      </c>
      <c r="AV81" s="97">
        <f t="shared" si="221"/>
        <v>1209.9054199203654</v>
      </c>
      <c r="AW81" s="97">
        <f t="shared" si="222"/>
        <v>1292.132001856701</v>
      </c>
      <c r="AX81" s="97">
        <f t="shared" si="223"/>
        <v>1350.865274668369</v>
      </c>
      <c r="AY81" s="98">
        <f t="shared" si="255"/>
        <v>1366.135925599403</v>
      </c>
      <c r="AZ81" s="98">
        <f t="shared" si="224"/>
        <v>1407.1200033673852</v>
      </c>
      <c r="BA81" s="98">
        <f t="shared" si="225"/>
        <v>1502.7495181593433</v>
      </c>
      <c r="BB81" s="98">
        <f t="shared" si="226"/>
        <v>1571.0563144393134</v>
      </c>
      <c r="BC81" s="97">
        <v>1338.9276175928267</v>
      </c>
      <c r="BD81" s="97">
        <f t="shared" si="227"/>
        <v>1379.0954461206115</v>
      </c>
      <c r="BE81" s="97">
        <f t="shared" si="228"/>
        <v>1472.8203793521095</v>
      </c>
      <c r="BF81" s="97">
        <f t="shared" si="229"/>
        <v>1539.7667602317506</v>
      </c>
      <c r="BG81" s="98">
        <f t="shared" si="256"/>
        <v>1557.1728192604573</v>
      </c>
      <c r="BH81" s="98">
        <f t="shared" si="230"/>
        <v>1603.8880038382711</v>
      </c>
      <c r="BI81" s="98">
        <f t="shared" si="231"/>
        <v>1712.8901011865032</v>
      </c>
      <c r="BJ81" s="98">
        <f t="shared" si="232"/>
        <v>1790.7487421495257</v>
      </c>
      <c r="BK81" s="97">
        <v>1442.0689747255121</v>
      </c>
      <c r="BL81" s="97">
        <f t="shared" si="233"/>
        <v>1485.3310439672775</v>
      </c>
      <c r="BM81" s="97">
        <f t="shared" si="234"/>
        <v>1586.2758721980636</v>
      </c>
      <c r="BN81" s="97">
        <f t="shared" si="235"/>
        <v>1658.3793209343389</v>
      </c>
      <c r="BO81" s="98">
        <f t="shared" si="257"/>
        <v>1677.1262176057708</v>
      </c>
      <c r="BP81" s="98">
        <f t="shared" si="236"/>
        <v>1727.4400041339438</v>
      </c>
      <c r="BQ81" s="98">
        <f t="shared" si="237"/>
        <v>1844.8388393663479</v>
      </c>
      <c r="BR81" s="98">
        <f t="shared" si="238"/>
        <v>1928.6951502466363</v>
      </c>
      <c r="BS81" s="97">
        <v>1613.9712366133219</v>
      </c>
      <c r="BT81" s="97">
        <f t="shared" si="239"/>
        <v>1662.3903737117216</v>
      </c>
      <c r="BU81" s="97">
        <f t="shared" si="240"/>
        <v>1775.3683602746544</v>
      </c>
      <c r="BV81" s="97">
        <f t="shared" si="241"/>
        <v>1856.0669221053201</v>
      </c>
      <c r="BW81" s="98">
        <f t="shared" si="258"/>
        <v>1877.0485481812934</v>
      </c>
      <c r="BX81" s="98">
        <f t="shared" si="242"/>
        <v>1933.3600046267322</v>
      </c>
      <c r="BY81" s="98">
        <f t="shared" si="243"/>
        <v>2064.7534029994231</v>
      </c>
      <c r="BZ81" s="98">
        <f t="shared" si="244"/>
        <v>2158.6058304084872</v>
      </c>
      <c r="CA81" s="97">
        <v>1862.2745037846016</v>
      </c>
      <c r="CB81" s="97">
        <f t="shared" si="245"/>
        <v>1918.1427388981397</v>
      </c>
      <c r="CC81" s="97">
        <f t="shared" si="246"/>
        <v>2048.5019541630618</v>
      </c>
      <c r="CD81" s="97">
        <f t="shared" si="247"/>
        <v>2141.6156793522919</v>
      </c>
      <c r="CE81" s="98">
        <f t="shared" si="259"/>
        <v>2165.8252479014918</v>
      </c>
      <c r="CF81" s="98">
        <f t="shared" si="248"/>
        <v>2230.8000053385367</v>
      </c>
      <c r="CG81" s="98">
        <f t="shared" si="249"/>
        <v>2382.4077726916412</v>
      </c>
      <c r="CH81" s="98">
        <f t="shared" si="250"/>
        <v>2490.6990350867154</v>
      </c>
    </row>
    <row r="82" spans="1:86" s="86" customFormat="1" x14ac:dyDescent="0.25">
      <c r="A82" s="20">
        <v>60000252</v>
      </c>
      <c r="B82" s="21" t="s">
        <v>10</v>
      </c>
      <c r="C82" s="20">
        <v>60000252</v>
      </c>
      <c r="D82" s="117"/>
      <c r="E82" s="20" t="s">
        <v>288</v>
      </c>
      <c r="F82" s="62" t="s">
        <v>9</v>
      </c>
      <c r="G82" s="97">
        <v>422.46699881548034</v>
      </c>
      <c r="H82" s="97">
        <f t="shared" si="190"/>
        <v>435.14100877994474</v>
      </c>
      <c r="I82" s="97">
        <f t="shared" si="191"/>
        <v>464.71369869702841</v>
      </c>
      <c r="J82" s="97">
        <f t="shared" si="192"/>
        <v>485.83704863780235</v>
      </c>
      <c r="K82" s="98">
        <f t="shared" si="193"/>
        <v>491.32911962240365</v>
      </c>
      <c r="L82" s="98">
        <f t="shared" si="194"/>
        <v>506.06899321107579</v>
      </c>
      <c r="M82" s="98">
        <f t="shared" si="195"/>
        <v>540.46203158464402</v>
      </c>
      <c r="N82" s="98">
        <f t="shared" si="196"/>
        <v>565.02848756576418</v>
      </c>
      <c r="O82" s="97">
        <v>440.0697904327921</v>
      </c>
      <c r="P82" s="97">
        <f t="shared" si="197"/>
        <v>453.27188414577586</v>
      </c>
      <c r="Q82" s="97">
        <f t="shared" si="198"/>
        <v>484.07676947607138</v>
      </c>
      <c r="R82" s="97">
        <f t="shared" si="199"/>
        <v>506.08025899771087</v>
      </c>
      <c r="S82" s="98">
        <f t="shared" si="251"/>
        <v>511.80116627333723</v>
      </c>
      <c r="T82" s="98">
        <f t="shared" si="200"/>
        <v>527.1552012615374</v>
      </c>
      <c r="U82" s="98">
        <f t="shared" si="201"/>
        <v>562.98128290067098</v>
      </c>
      <c r="V82" s="98">
        <f t="shared" si="202"/>
        <v>588.57134121433774</v>
      </c>
      <c r="W82" s="97">
        <v>488.96643381421347</v>
      </c>
      <c r="X82" s="97">
        <f t="shared" si="203"/>
        <v>503.63542682863988</v>
      </c>
      <c r="Y82" s="97">
        <f t="shared" si="204"/>
        <v>537.8630771956349</v>
      </c>
      <c r="Z82" s="97">
        <f t="shared" si="205"/>
        <v>562.3113988863455</v>
      </c>
      <c r="AA82" s="98">
        <f t="shared" si="252"/>
        <v>568.66796252593031</v>
      </c>
      <c r="AB82" s="98">
        <f t="shared" si="206"/>
        <v>585.72800140170818</v>
      </c>
      <c r="AC82" s="98">
        <f t="shared" si="207"/>
        <v>625.53475877852338</v>
      </c>
      <c r="AD82" s="98">
        <f t="shared" si="208"/>
        <v>653.96815690481981</v>
      </c>
      <c r="AE82" s="97">
        <v>792.66042981601004</v>
      </c>
      <c r="AF82" s="97">
        <f t="shared" si="209"/>
        <v>816.44024271049034</v>
      </c>
      <c r="AG82" s="97">
        <f t="shared" si="210"/>
        <v>871.92647279761115</v>
      </c>
      <c r="AH82" s="97">
        <f t="shared" si="211"/>
        <v>911.55949428841143</v>
      </c>
      <c r="AI82" s="98">
        <f t="shared" si="253"/>
        <v>921.86407987601967</v>
      </c>
      <c r="AJ82" s="98">
        <f t="shared" si="212"/>
        <v>949.5200022723003</v>
      </c>
      <c r="AK82" s="98">
        <f t="shared" si="213"/>
        <v>1014.0504878636217</v>
      </c>
      <c r="AL82" s="98">
        <f t="shared" si="214"/>
        <v>1060.1436918574225</v>
      </c>
      <c r="AM82" s="97">
        <v>926.36218906208376</v>
      </c>
      <c r="AN82" s="97">
        <f t="shared" si="215"/>
        <v>954.15305473394631</v>
      </c>
      <c r="AO82" s="97">
        <f t="shared" si="216"/>
        <v>1018.9984079682922</v>
      </c>
      <c r="AP82" s="97">
        <f t="shared" si="217"/>
        <v>1065.3165174213962</v>
      </c>
      <c r="AQ82" s="98">
        <f t="shared" si="254"/>
        <v>1077.3592258792034</v>
      </c>
      <c r="AR82" s="98">
        <f t="shared" si="218"/>
        <v>1109.6800026555795</v>
      </c>
      <c r="AS82" s="98">
        <f t="shared" si="219"/>
        <v>1185.0951484671239</v>
      </c>
      <c r="AT82" s="98">
        <f t="shared" si="220"/>
        <v>1238.9631097610838</v>
      </c>
      <c r="AU82" s="97">
        <v>1174.6654562333645</v>
      </c>
      <c r="AV82" s="97">
        <f t="shared" si="221"/>
        <v>1209.9054199203654</v>
      </c>
      <c r="AW82" s="97">
        <f t="shared" si="222"/>
        <v>1292.132001856701</v>
      </c>
      <c r="AX82" s="97">
        <f t="shared" si="223"/>
        <v>1350.865274668369</v>
      </c>
      <c r="AY82" s="98">
        <f t="shared" si="255"/>
        <v>1366.135925599403</v>
      </c>
      <c r="AZ82" s="98">
        <f t="shared" si="224"/>
        <v>1407.1200033673852</v>
      </c>
      <c r="BA82" s="98">
        <f t="shared" si="225"/>
        <v>1502.7495181593433</v>
      </c>
      <c r="BB82" s="98">
        <f t="shared" si="226"/>
        <v>1571.0563144393134</v>
      </c>
      <c r="BC82" s="97">
        <v>1338.9276175928267</v>
      </c>
      <c r="BD82" s="97">
        <f t="shared" si="227"/>
        <v>1379.0954461206115</v>
      </c>
      <c r="BE82" s="97">
        <f t="shared" si="228"/>
        <v>1472.8203793521095</v>
      </c>
      <c r="BF82" s="97">
        <f t="shared" si="229"/>
        <v>1539.7667602317506</v>
      </c>
      <c r="BG82" s="98">
        <f t="shared" si="256"/>
        <v>1557.1728192604573</v>
      </c>
      <c r="BH82" s="98">
        <f t="shared" si="230"/>
        <v>1603.8880038382711</v>
      </c>
      <c r="BI82" s="98">
        <f t="shared" si="231"/>
        <v>1712.8901011865032</v>
      </c>
      <c r="BJ82" s="98">
        <f t="shared" si="232"/>
        <v>1790.7487421495257</v>
      </c>
      <c r="BK82" s="97">
        <v>1442.0689747255121</v>
      </c>
      <c r="BL82" s="97">
        <f t="shared" si="233"/>
        <v>1485.3310439672775</v>
      </c>
      <c r="BM82" s="97">
        <f t="shared" si="234"/>
        <v>1586.2758721980636</v>
      </c>
      <c r="BN82" s="97">
        <f t="shared" si="235"/>
        <v>1658.3793209343389</v>
      </c>
      <c r="BO82" s="98">
        <f t="shared" si="257"/>
        <v>1677.1262176057708</v>
      </c>
      <c r="BP82" s="98">
        <f t="shared" si="236"/>
        <v>1727.4400041339438</v>
      </c>
      <c r="BQ82" s="98">
        <f t="shared" si="237"/>
        <v>1844.8388393663479</v>
      </c>
      <c r="BR82" s="98">
        <f t="shared" si="238"/>
        <v>1928.6951502466363</v>
      </c>
      <c r="BS82" s="97">
        <v>1613.9712366133219</v>
      </c>
      <c r="BT82" s="97">
        <f t="shared" si="239"/>
        <v>1662.3903737117216</v>
      </c>
      <c r="BU82" s="97">
        <f t="shared" si="240"/>
        <v>1775.3683602746544</v>
      </c>
      <c r="BV82" s="97">
        <f t="shared" si="241"/>
        <v>1856.0669221053201</v>
      </c>
      <c r="BW82" s="98">
        <f t="shared" si="258"/>
        <v>1877.0485481812934</v>
      </c>
      <c r="BX82" s="98">
        <f t="shared" si="242"/>
        <v>1933.3600046267322</v>
      </c>
      <c r="BY82" s="98">
        <f t="shared" si="243"/>
        <v>2064.7534029994231</v>
      </c>
      <c r="BZ82" s="98">
        <f t="shared" si="244"/>
        <v>2158.6058304084872</v>
      </c>
      <c r="CA82" s="97">
        <v>1862.2745037846016</v>
      </c>
      <c r="CB82" s="97">
        <f t="shared" si="245"/>
        <v>1918.1427388981397</v>
      </c>
      <c r="CC82" s="97">
        <f t="shared" si="246"/>
        <v>2048.5019541630618</v>
      </c>
      <c r="CD82" s="97">
        <f t="shared" si="247"/>
        <v>2141.6156793522919</v>
      </c>
      <c r="CE82" s="98">
        <f t="shared" si="259"/>
        <v>2165.8252479014918</v>
      </c>
      <c r="CF82" s="98">
        <f t="shared" si="248"/>
        <v>2230.8000053385367</v>
      </c>
      <c r="CG82" s="98">
        <f t="shared" si="249"/>
        <v>2382.4077726916412</v>
      </c>
      <c r="CH82" s="98">
        <f t="shared" si="250"/>
        <v>2490.6990350867154</v>
      </c>
    </row>
    <row r="83" spans="1:86" s="86" customFormat="1" ht="12.75" x14ac:dyDescent="0.25">
      <c r="A83" s="20"/>
      <c r="B83" s="21"/>
      <c r="C83" s="20"/>
      <c r="D83" s="20"/>
      <c r="E83" s="20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</row>
    <row r="84" spans="1:86" s="86" customFormat="1" ht="24.95" customHeight="1" x14ac:dyDescent="0.25">
      <c r="A84" s="113" t="s">
        <v>95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4"/>
      <c r="BR84" s="114"/>
      <c r="BS84" s="114"/>
      <c r="BT84" s="114"/>
      <c r="BU84" s="114"/>
      <c r="BV84" s="114"/>
      <c r="BW84" s="114"/>
      <c r="BX84" s="114"/>
      <c r="BY84" s="114"/>
      <c r="BZ84" s="114"/>
      <c r="CA84" s="114"/>
      <c r="CB84" s="114"/>
      <c r="CC84" s="114"/>
      <c r="CD84" s="114"/>
      <c r="CE84" s="114"/>
      <c r="CF84" s="114"/>
      <c r="CG84" s="114"/>
      <c r="CH84" s="115"/>
    </row>
    <row r="85" spans="1:86" s="84" customFormat="1" x14ac:dyDescent="0.25">
      <c r="A85" s="80">
        <v>60001054</v>
      </c>
      <c r="B85" s="75" t="s">
        <v>10</v>
      </c>
      <c r="C85" s="80">
        <v>60001054</v>
      </c>
      <c r="D85" s="80" t="s">
        <v>83</v>
      </c>
      <c r="E85" s="77" t="s">
        <v>84</v>
      </c>
      <c r="F85" s="78" t="s">
        <v>9</v>
      </c>
      <c r="G85" s="97">
        <v>422.46699881548034</v>
      </c>
      <c r="H85" s="97">
        <f t="shared" ref="H85:H90" si="260">G85*103%</f>
        <v>435.14100877994474</v>
      </c>
      <c r="I85" s="97">
        <f t="shared" ref="I85:I90" si="261">G85*110%</f>
        <v>464.71369869702841</v>
      </c>
      <c r="J85" s="97">
        <f t="shared" ref="J85:J90" si="262">G85*115%</f>
        <v>485.83704863780235</v>
      </c>
      <c r="K85" s="98">
        <f t="shared" ref="K85:K90" si="263">G85*(1+16.3%)</f>
        <v>491.32911962240365</v>
      </c>
      <c r="L85" s="98">
        <f t="shared" ref="L85:L90" si="264">K85*103%</f>
        <v>506.06899321107579</v>
      </c>
      <c r="M85" s="98">
        <f t="shared" ref="M85:M89" si="265">K85*110%</f>
        <v>540.46203158464402</v>
      </c>
      <c r="N85" s="98">
        <f t="shared" ref="N85:N89" si="266">K85*115%</f>
        <v>565.02848756576418</v>
      </c>
      <c r="O85" s="97">
        <v>440.0697904327921</v>
      </c>
      <c r="P85" s="97">
        <f t="shared" ref="P85:P90" si="267">O85*103%</f>
        <v>453.27188414577586</v>
      </c>
      <c r="Q85" s="97">
        <f t="shared" ref="Q85:Q89" si="268">O85*110%</f>
        <v>484.07676947607138</v>
      </c>
      <c r="R85" s="97">
        <f t="shared" ref="R85:R89" si="269">O85*115%</f>
        <v>506.08025899771087</v>
      </c>
      <c r="S85" s="98">
        <f t="shared" si="251"/>
        <v>511.80116627333723</v>
      </c>
      <c r="T85" s="98">
        <f t="shared" ref="T85:T90" si="270">S85*103%</f>
        <v>527.1552012615374</v>
      </c>
      <c r="U85" s="98">
        <f t="shared" ref="U85:U89" si="271">S85*110%</f>
        <v>562.98128290067098</v>
      </c>
      <c r="V85" s="98">
        <f t="shared" ref="V85:V89" si="272">S85*115%</f>
        <v>588.57134121433774</v>
      </c>
      <c r="W85" s="97">
        <v>488.96643381421347</v>
      </c>
      <c r="X85" s="97">
        <f t="shared" ref="X85:X90" si="273">W85*103%</f>
        <v>503.63542682863988</v>
      </c>
      <c r="Y85" s="97">
        <f t="shared" ref="Y85:Y89" si="274">W85*110%</f>
        <v>537.8630771956349</v>
      </c>
      <c r="Z85" s="97">
        <f t="shared" ref="Z85:Z89" si="275">W85*115%</f>
        <v>562.3113988863455</v>
      </c>
      <c r="AA85" s="98">
        <f t="shared" si="252"/>
        <v>568.66796252593031</v>
      </c>
      <c r="AB85" s="98">
        <f t="shared" ref="AB85:AB90" si="276">AA85*103%</f>
        <v>585.72800140170818</v>
      </c>
      <c r="AC85" s="98">
        <f t="shared" ref="AC85:AC89" si="277">AA85*110%</f>
        <v>625.53475877852338</v>
      </c>
      <c r="AD85" s="98">
        <f t="shared" ref="AD85:AD89" si="278">AA85*115%</f>
        <v>653.96815690481981</v>
      </c>
      <c r="AE85" s="97">
        <v>792.66042981601004</v>
      </c>
      <c r="AF85" s="97">
        <f t="shared" ref="AF85:AF90" si="279">AE85*103%</f>
        <v>816.44024271049034</v>
      </c>
      <c r="AG85" s="97">
        <f t="shared" ref="AG85:AG89" si="280">AE85*110%</f>
        <v>871.92647279761115</v>
      </c>
      <c r="AH85" s="97">
        <f t="shared" ref="AH85:AH89" si="281">AE85*115%</f>
        <v>911.55949428841143</v>
      </c>
      <c r="AI85" s="98">
        <f t="shared" si="253"/>
        <v>921.86407987601967</v>
      </c>
      <c r="AJ85" s="98">
        <f t="shared" ref="AJ85:AJ90" si="282">AI85*103%</f>
        <v>949.5200022723003</v>
      </c>
      <c r="AK85" s="98">
        <f t="shared" ref="AK85:AK89" si="283">AI85*110%</f>
        <v>1014.0504878636217</v>
      </c>
      <c r="AL85" s="98">
        <f t="shared" ref="AL85:AL89" si="284">AI85*115%</f>
        <v>1060.1436918574225</v>
      </c>
      <c r="AM85" s="97">
        <v>926.36218906208376</v>
      </c>
      <c r="AN85" s="97">
        <f t="shared" ref="AN85:AN90" si="285">AM85*103%</f>
        <v>954.15305473394631</v>
      </c>
      <c r="AO85" s="97">
        <f t="shared" ref="AO85:AO89" si="286">AM85*110%</f>
        <v>1018.9984079682922</v>
      </c>
      <c r="AP85" s="97">
        <f t="shared" ref="AP85:AP89" si="287">AM85*115%</f>
        <v>1065.3165174213962</v>
      </c>
      <c r="AQ85" s="98">
        <f t="shared" si="254"/>
        <v>1077.3592258792034</v>
      </c>
      <c r="AR85" s="98">
        <f t="shared" ref="AR85:AR90" si="288">AQ85*103%</f>
        <v>1109.6800026555795</v>
      </c>
      <c r="AS85" s="98">
        <f t="shared" ref="AS85:AS89" si="289">AQ85*110%</f>
        <v>1185.0951484671239</v>
      </c>
      <c r="AT85" s="98">
        <f t="shared" ref="AT85:AT89" si="290">AQ85*115%</f>
        <v>1238.9631097610838</v>
      </c>
      <c r="AU85" s="97">
        <v>1174.6654562333645</v>
      </c>
      <c r="AV85" s="97">
        <f t="shared" ref="AV85:AV90" si="291">AU85*103%</f>
        <v>1209.9054199203654</v>
      </c>
      <c r="AW85" s="97">
        <f t="shared" ref="AW85:AW89" si="292">AU85*110%</f>
        <v>1292.132001856701</v>
      </c>
      <c r="AX85" s="97">
        <f t="shared" ref="AX85:AX89" si="293">AU85*115%</f>
        <v>1350.865274668369</v>
      </c>
      <c r="AY85" s="98">
        <f t="shared" si="255"/>
        <v>1366.135925599403</v>
      </c>
      <c r="AZ85" s="98">
        <f t="shared" ref="AZ85:AZ90" si="294">AY85*103%</f>
        <v>1407.1200033673852</v>
      </c>
      <c r="BA85" s="98">
        <f t="shared" ref="BA85:BA89" si="295">AY85*110%</f>
        <v>1502.7495181593433</v>
      </c>
      <c r="BB85" s="98">
        <f t="shared" ref="BB85:BB89" si="296">AY85*115%</f>
        <v>1571.0563144393134</v>
      </c>
      <c r="BC85" s="97">
        <v>1338.9276175928267</v>
      </c>
      <c r="BD85" s="97">
        <f t="shared" ref="BD85:BD90" si="297">BC85*103%</f>
        <v>1379.0954461206115</v>
      </c>
      <c r="BE85" s="97">
        <f t="shared" ref="BE85:BE89" si="298">BC85*110%</f>
        <v>1472.8203793521095</v>
      </c>
      <c r="BF85" s="97">
        <f t="shared" ref="BF85:BF89" si="299">BC85*115%</f>
        <v>1539.7667602317506</v>
      </c>
      <c r="BG85" s="98">
        <f t="shared" si="256"/>
        <v>1557.1728192604573</v>
      </c>
      <c r="BH85" s="98">
        <f t="shared" ref="BH85:BH90" si="300">BG85*103%</f>
        <v>1603.8880038382711</v>
      </c>
      <c r="BI85" s="98">
        <f t="shared" ref="BI85:BI89" si="301">BG85*110%</f>
        <v>1712.8901011865032</v>
      </c>
      <c r="BJ85" s="98">
        <f t="shared" ref="BJ85:BJ89" si="302">BG85*115%</f>
        <v>1790.7487421495257</v>
      </c>
      <c r="BK85" s="97">
        <v>1442.0689747255121</v>
      </c>
      <c r="BL85" s="97">
        <f t="shared" ref="BL85:BL90" si="303">BK85*103%</f>
        <v>1485.3310439672775</v>
      </c>
      <c r="BM85" s="97">
        <f t="shared" ref="BM85:BM89" si="304">BK85*110%</f>
        <v>1586.2758721980636</v>
      </c>
      <c r="BN85" s="97">
        <f t="shared" ref="BN85:BN89" si="305">BK85*115%</f>
        <v>1658.3793209343389</v>
      </c>
      <c r="BO85" s="98">
        <f t="shared" si="257"/>
        <v>1677.1262176057708</v>
      </c>
      <c r="BP85" s="98">
        <f t="shared" ref="BP85:BP90" si="306">BO85*103%</f>
        <v>1727.4400041339438</v>
      </c>
      <c r="BQ85" s="98">
        <f t="shared" ref="BQ85:BQ89" si="307">BO85*110%</f>
        <v>1844.8388393663479</v>
      </c>
      <c r="BR85" s="98">
        <f t="shared" ref="BR85:BR89" si="308">BO85*115%</f>
        <v>1928.6951502466363</v>
      </c>
      <c r="BS85" s="97">
        <v>1613.9712366133219</v>
      </c>
      <c r="BT85" s="97">
        <f t="shared" ref="BT85:BT90" si="309">BS85*103%</f>
        <v>1662.3903737117216</v>
      </c>
      <c r="BU85" s="97">
        <f t="shared" ref="BU85:BU89" si="310">BS85*110%</f>
        <v>1775.3683602746544</v>
      </c>
      <c r="BV85" s="97">
        <f t="shared" ref="BV85:BV89" si="311">BS85*115%</f>
        <v>1856.0669221053201</v>
      </c>
      <c r="BW85" s="98">
        <f t="shared" si="258"/>
        <v>1877.0485481812934</v>
      </c>
      <c r="BX85" s="98">
        <f t="shared" ref="BX85:BX90" si="312">BW85*103%</f>
        <v>1933.3600046267322</v>
      </c>
      <c r="BY85" s="98">
        <f t="shared" ref="BY85:BY89" si="313">BW85*110%</f>
        <v>2064.7534029994231</v>
      </c>
      <c r="BZ85" s="98">
        <f t="shared" ref="BZ85:BZ89" si="314">BW85*115%</f>
        <v>2158.6058304084872</v>
      </c>
      <c r="CA85" s="97">
        <v>1862.2745037846016</v>
      </c>
      <c r="CB85" s="97">
        <f t="shared" ref="CB85:CB90" si="315">CA85*103%</f>
        <v>1918.1427388981397</v>
      </c>
      <c r="CC85" s="97">
        <f t="shared" ref="CC85:CC89" si="316">CA85*110%</f>
        <v>2048.5019541630618</v>
      </c>
      <c r="CD85" s="97">
        <f t="shared" ref="CD85:CD89" si="317">CA85*115%</f>
        <v>2141.6156793522919</v>
      </c>
      <c r="CE85" s="98">
        <f t="shared" si="259"/>
        <v>2165.8252479014918</v>
      </c>
      <c r="CF85" s="98">
        <f t="shared" ref="CF85:CF90" si="318">CE85*103%</f>
        <v>2230.8000053385367</v>
      </c>
      <c r="CG85" s="98">
        <f t="shared" ref="CG85:CG89" si="319">CE85*110%</f>
        <v>2382.4077726916412</v>
      </c>
      <c r="CH85" s="98">
        <f t="shared" ref="CH85:CH89" si="320">CE85*115%</f>
        <v>2490.6990350867154</v>
      </c>
    </row>
    <row r="86" spans="1:86" s="84" customFormat="1" ht="30" x14ac:dyDescent="0.25">
      <c r="A86" s="80">
        <v>60001356</v>
      </c>
      <c r="B86" s="75" t="s">
        <v>10</v>
      </c>
      <c r="C86" s="80">
        <v>60001356</v>
      </c>
      <c r="D86" s="80" t="s">
        <v>85</v>
      </c>
      <c r="E86" s="77" t="s">
        <v>86</v>
      </c>
      <c r="F86" s="80" t="s">
        <v>9</v>
      </c>
      <c r="G86" s="97">
        <v>422.46699881548034</v>
      </c>
      <c r="H86" s="97">
        <f t="shared" si="260"/>
        <v>435.14100877994474</v>
      </c>
      <c r="I86" s="97">
        <f t="shared" si="261"/>
        <v>464.71369869702841</v>
      </c>
      <c r="J86" s="97">
        <f t="shared" si="262"/>
        <v>485.83704863780235</v>
      </c>
      <c r="K86" s="98">
        <f t="shared" si="263"/>
        <v>491.32911962240365</v>
      </c>
      <c r="L86" s="98">
        <f t="shared" si="264"/>
        <v>506.06899321107579</v>
      </c>
      <c r="M86" s="98">
        <f t="shared" si="265"/>
        <v>540.46203158464402</v>
      </c>
      <c r="N86" s="98">
        <f t="shared" si="266"/>
        <v>565.02848756576418</v>
      </c>
      <c r="O86" s="97">
        <v>440.0697904327921</v>
      </c>
      <c r="P86" s="97">
        <f t="shared" si="267"/>
        <v>453.27188414577586</v>
      </c>
      <c r="Q86" s="97">
        <f t="shared" si="268"/>
        <v>484.07676947607138</v>
      </c>
      <c r="R86" s="97">
        <f t="shared" si="269"/>
        <v>506.08025899771087</v>
      </c>
      <c r="S86" s="98">
        <f t="shared" si="251"/>
        <v>511.80116627333723</v>
      </c>
      <c r="T86" s="98">
        <f t="shared" si="270"/>
        <v>527.1552012615374</v>
      </c>
      <c r="U86" s="98">
        <f t="shared" si="271"/>
        <v>562.98128290067098</v>
      </c>
      <c r="V86" s="98">
        <f t="shared" si="272"/>
        <v>588.57134121433774</v>
      </c>
      <c r="W86" s="97">
        <v>488.96643381421347</v>
      </c>
      <c r="X86" s="97">
        <f t="shared" si="273"/>
        <v>503.63542682863988</v>
      </c>
      <c r="Y86" s="97">
        <f t="shared" si="274"/>
        <v>537.8630771956349</v>
      </c>
      <c r="Z86" s="97">
        <f t="shared" si="275"/>
        <v>562.3113988863455</v>
      </c>
      <c r="AA86" s="98">
        <f t="shared" si="252"/>
        <v>568.66796252593031</v>
      </c>
      <c r="AB86" s="98">
        <f t="shared" si="276"/>
        <v>585.72800140170818</v>
      </c>
      <c r="AC86" s="98">
        <f t="shared" si="277"/>
        <v>625.53475877852338</v>
      </c>
      <c r="AD86" s="98">
        <f t="shared" si="278"/>
        <v>653.96815690481981</v>
      </c>
      <c r="AE86" s="97">
        <v>792.66042981601004</v>
      </c>
      <c r="AF86" s="97">
        <f t="shared" si="279"/>
        <v>816.44024271049034</v>
      </c>
      <c r="AG86" s="97">
        <f t="shared" si="280"/>
        <v>871.92647279761115</v>
      </c>
      <c r="AH86" s="97">
        <f t="shared" si="281"/>
        <v>911.55949428841143</v>
      </c>
      <c r="AI86" s="98">
        <f t="shared" si="253"/>
        <v>921.86407987601967</v>
      </c>
      <c r="AJ86" s="98">
        <f t="shared" si="282"/>
        <v>949.5200022723003</v>
      </c>
      <c r="AK86" s="98">
        <f t="shared" si="283"/>
        <v>1014.0504878636217</v>
      </c>
      <c r="AL86" s="98">
        <f t="shared" si="284"/>
        <v>1060.1436918574225</v>
      </c>
      <c r="AM86" s="97">
        <v>926.36218906208376</v>
      </c>
      <c r="AN86" s="97">
        <f t="shared" si="285"/>
        <v>954.15305473394631</v>
      </c>
      <c r="AO86" s="97">
        <f t="shared" si="286"/>
        <v>1018.9984079682922</v>
      </c>
      <c r="AP86" s="97">
        <f t="shared" si="287"/>
        <v>1065.3165174213962</v>
      </c>
      <c r="AQ86" s="98">
        <f t="shared" si="254"/>
        <v>1077.3592258792034</v>
      </c>
      <c r="AR86" s="98">
        <f t="shared" si="288"/>
        <v>1109.6800026555795</v>
      </c>
      <c r="AS86" s="98">
        <f t="shared" si="289"/>
        <v>1185.0951484671239</v>
      </c>
      <c r="AT86" s="98">
        <f t="shared" si="290"/>
        <v>1238.9631097610838</v>
      </c>
      <c r="AU86" s="97">
        <v>1174.6654562333645</v>
      </c>
      <c r="AV86" s="97">
        <f t="shared" si="291"/>
        <v>1209.9054199203654</v>
      </c>
      <c r="AW86" s="97">
        <f t="shared" si="292"/>
        <v>1292.132001856701</v>
      </c>
      <c r="AX86" s="97">
        <f t="shared" si="293"/>
        <v>1350.865274668369</v>
      </c>
      <c r="AY86" s="98">
        <f t="shared" si="255"/>
        <v>1366.135925599403</v>
      </c>
      <c r="AZ86" s="98">
        <f t="shared" si="294"/>
        <v>1407.1200033673852</v>
      </c>
      <c r="BA86" s="98">
        <f t="shared" si="295"/>
        <v>1502.7495181593433</v>
      </c>
      <c r="BB86" s="98">
        <f t="shared" si="296"/>
        <v>1571.0563144393134</v>
      </c>
      <c r="BC86" s="97">
        <v>1338.9276175928267</v>
      </c>
      <c r="BD86" s="97">
        <f t="shared" si="297"/>
        <v>1379.0954461206115</v>
      </c>
      <c r="BE86" s="97">
        <f t="shared" si="298"/>
        <v>1472.8203793521095</v>
      </c>
      <c r="BF86" s="97">
        <f t="shared" si="299"/>
        <v>1539.7667602317506</v>
      </c>
      <c r="BG86" s="98">
        <f t="shared" si="256"/>
        <v>1557.1728192604573</v>
      </c>
      <c r="BH86" s="98">
        <f t="shared" si="300"/>
        <v>1603.8880038382711</v>
      </c>
      <c r="BI86" s="98">
        <f t="shared" si="301"/>
        <v>1712.8901011865032</v>
      </c>
      <c r="BJ86" s="98">
        <f t="shared" si="302"/>
        <v>1790.7487421495257</v>
      </c>
      <c r="BK86" s="97">
        <v>1442.0689747255121</v>
      </c>
      <c r="BL86" s="97">
        <f t="shared" si="303"/>
        <v>1485.3310439672775</v>
      </c>
      <c r="BM86" s="97">
        <f t="shared" si="304"/>
        <v>1586.2758721980636</v>
      </c>
      <c r="BN86" s="97">
        <f t="shared" si="305"/>
        <v>1658.3793209343389</v>
      </c>
      <c r="BO86" s="98">
        <f t="shared" si="257"/>
        <v>1677.1262176057708</v>
      </c>
      <c r="BP86" s="98">
        <f t="shared" si="306"/>
        <v>1727.4400041339438</v>
      </c>
      <c r="BQ86" s="98">
        <f t="shared" si="307"/>
        <v>1844.8388393663479</v>
      </c>
      <c r="BR86" s="98">
        <f t="shared" si="308"/>
        <v>1928.6951502466363</v>
      </c>
      <c r="BS86" s="97">
        <v>1613.9712366133219</v>
      </c>
      <c r="BT86" s="97">
        <f t="shared" si="309"/>
        <v>1662.3903737117216</v>
      </c>
      <c r="BU86" s="97">
        <f t="shared" si="310"/>
        <v>1775.3683602746544</v>
      </c>
      <c r="BV86" s="97">
        <f t="shared" si="311"/>
        <v>1856.0669221053201</v>
      </c>
      <c r="BW86" s="98">
        <f t="shared" si="258"/>
        <v>1877.0485481812934</v>
      </c>
      <c r="BX86" s="98">
        <f t="shared" si="312"/>
        <v>1933.3600046267322</v>
      </c>
      <c r="BY86" s="98">
        <f t="shared" si="313"/>
        <v>2064.7534029994231</v>
      </c>
      <c r="BZ86" s="98">
        <f t="shared" si="314"/>
        <v>2158.6058304084872</v>
      </c>
      <c r="CA86" s="97">
        <v>1862.2745037846016</v>
      </c>
      <c r="CB86" s="97">
        <f t="shared" si="315"/>
        <v>1918.1427388981397</v>
      </c>
      <c r="CC86" s="97">
        <f t="shared" si="316"/>
        <v>2048.5019541630618</v>
      </c>
      <c r="CD86" s="97">
        <f t="shared" si="317"/>
        <v>2141.6156793522919</v>
      </c>
      <c r="CE86" s="98">
        <f t="shared" si="259"/>
        <v>2165.8252479014918</v>
      </c>
      <c r="CF86" s="98">
        <f t="shared" si="318"/>
        <v>2230.8000053385367</v>
      </c>
      <c r="CG86" s="98">
        <f t="shared" si="319"/>
        <v>2382.4077726916412</v>
      </c>
      <c r="CH86" s="98">
        <f t="shared" si="320"/>
        <v>2490.6990350867154</v>
      </c>
    </row>
    <row r="87" spans="1:86" s="84" customFormat="1" ht="30" x14ac:dyDescent="0.25">
      <c r="A87" s="80">
        <v>60000309</v>
      </c>
      <c r="B87" s="75" t="s">
        <v>10</v>
      </c>
      <c r="C87" s="80">
        <v>60000309</v>
      </c>
      <c r="D87" s="80" t="s">
        <v>87</v>
      </c>
      <c r="E87" s="77" t="s">
        <v>88</v>
      </c>
      <c r="F87" s="80" t="s">
        <v>9</v>
      </c>
      <c r="G87" s="97">
        <v>422.46699881548034</v>
      </c>
      <c r="H87" s="97">
        <f t="shared" si="260"/>
        <v>435.14100877994474</v>
      </c>
      <c r="I87" s="97">
        <f t="shared" si="261"/>
        <v>464.71369869702841</v>
      </c>
      <c r="J87" s="97">
        <f t="shared" si="262"/>
        <v>485.83704863780235</v>
      </c>
      <c r="K87" s="98">
        <f t="shared" si="263"/>
        <v>491.32911962240365</v>
      </c>
      <c r="L87" s="98">
        <f t="shared" si="264"/>
        <v>506.06899321107579</v>
      </c>
      <c r="M87" s="98">
        <f t="shared" si="265"/>
        <v>540.46203158464402</v>
      </c>
      <c r="N87" s="98">
        <f t="shared" si="266"/>
        <v>565.02848756576418</v>
      </c>
      <c r="O87" s="97">
        <v>440.0697904327921</v>
      </c>
      <c r="P87" s="97">
        <f t="shared" si="267"/>
        <v>453.27188414577586</v>
      </c>
      <c r="Q87" s="97">
        <f t="shared" si="268"/>
        <v>484.07676947607138</v>
      </c>
      <c r="R87" s="97">
        <f t="shared" si="269"/>
        <v>506.08025899771087</v>
      </c>
      <c r="S87" s="98">
        <f t="shared" si="251"/>
        <v>511.80116627333723</v>
      </c>
      <c r="T87" s="98">
        <f t="shared" si="270"/>
        <v>527.1552012615374</v>
      </c>
      <c r="U87" s="98">
        <f t="shared" si="271"/>
        <v>562.98128290067098</v>
      </c>
      <c r="V87" s="98">
        <f t="shared" si="272"/>
        <v>588.57134121433774</v>
      </c>
      <c r="W87" s="97">
        <v>488.96643381421347</v>
      </c>
      <c r="X87" s="97">
        <f t="shared" si="273"/>
        <v>503.63542682863988</v>
      </c>
      <c r="Y87" s="97">
        <f t="shared" si="274"/>
        <v>537.8630771956349</v>
      </c>
      <c r="Z87" s="97">
        <f t="shared" si="275"/>
        <v>562.3113988863455</v>
      </c>
      <c r="AA87" s="98">
        <f t="shared" si="252"/>
        <v>568.66796252593031</v>
      </c>
      <c r="AB87" s="98">
        <f t="shared" si="276"/>
        <v>585.72800140170818</v>
      </c>
      <c r="AC87" s="98">
        <f t="shared" si="277"/>
        <v>625.53475877852338</v>
      </c>
      <c r="AD87" s="98">
        <f t="shared" si="278"/>
        <v>653.96815690481981</v>
      </c>
      <c r="AE87" s="97">
        <v>792.66042981601004</v>
      </c>
      <c r="AF87" s="97">
        <f t="shared" si="279"/>
        <v>816.44024271049034</v>
      </c>
      <c r="AG87" s="97">
        <f t="shared" si="280"/>
        <v>871.92647279761115</v>
      </c>
      <c r="AH87" s="97">
        <f t="shared" si="281"/>
        <v>911.55949428841143</v>
      </c>
      <c r="AI87" s="98">
        <f t="shared" si="253"/>
        <v>921.86407987601967</v>
      </c>
      <c r="AJ87" s="98">
        <f t="shared" si="282"/>
        <v>949.5200022723003</v>
      </c>
      <c r="AK87" s="98">
        <f t="shared" si="283"/>
        <v>1014.0504878636217</v>
      </c>
      <c r="AL87" s="98">
        <f t="shared" si="284"/>
        <v>1060.1436918574225</v>
      </c>
      <c r="AM87" s="97">
        <v>926.36218906208376</v>
      </c>
      <c r="AN87" s="97">
        <f t="shared" si="285"/>
        <v>954.15305473394631</v>
      </c>
      <c r="AO87" s="97">
        <f t="shared" si="286"/>
        <v>1018.9984079682922</v>
      </c>
      <c r="AP87" s="97">
        <f t="shared" si="287"/>
        <v>1065.3165174213962</v>
      </c>
      <c r="AQ87" s="98">
        <f t="shared" si="254"/>
        <v>1077.3592258792034</v>
      </c>
      <c r="AR87" s="98">
        <f t="shared" si="288"/>
        <v>1109.6800026555795</v>
      </c>
      <c r="AS87" s="98">
        <f t="shared" si="289"/>
        <v>1185.0951484671239</v>
      </c>
      <c r="AT87" s="98">
        <f t="shared" si="290"/>
        <v>1238.9631097610838</v>
      </c>
      <c r="AU87" s="97">
        <v>1174.6654562333645</v>
      </c>
      <c r="AV87" s="97">
        <f t="shared" si="291"/>
        <v>1209.9054199203654</v>
      </c>
      <c r="AW87" s="97">
        <f t="shared" si="292"/>
        <v>1292.132001856701</v>
      </c>
      <c r="AX87" s="97">
        <f t="shared" si="293"/>
        <v>1350.865274668369</v>
      </c>
      <c r="AY87" s="98">
        <f t="shared" si="255"/>
        <v>1366.135925599403</v>
      </c>
      <c r="AZ87" s="98">
        <f t="shared" si="294"/>
        <v>1407.1200033673852</v>
      </c>
      <c r="BA87" s="98">
        <f t="shared" si="295"/>
        <v>1502.7495181593433</v>
      </c>
      <c r="BB87" s="98">
        <f t="shared" si="296"/>
        <v>1571.0563144393134</v>
      </c>
      <c r="BC87" s="97">
        <v>1338.9276175928267</v>
      </c>
      <c r="BD87" s="97">
        <f t="shared" si="297"/>
        <v>1379.0954461206115</v>
      </c>
      <c r="BE87" s="97">
        <f t="shared" si="298"/>
        <v>1472.8203793521095</v>
      </c>
      <c r="BF87" s="97">
        <f t="shared" si="299"/>
        <v>1539.7667602317506</v>
      </c>
      <c r="BG87" s="98">
        <f t="shared" si="256"/>
        <v>1557.1728192604573</v>
      </c>
      <c r="BH87" s="98">
        <f t="shared" si="300"/>
        <v>1603.8880038382711</v>
      </c>
      <c r="BI87" s="98">
        <f t="shared" si="301"/>
        <v>1712.8901011865032</v>
      </c>
      <c r="BJ87" s="98">
        <f t="shared" si="302"/>
        <v>1790.7487421495257</v>
      </c>
      <c r="BK87" s="97">
        <v>1442.0689747255121</v>
      </c>
      <c r="BL87" s="97">
        <f t="shared" si="303"/>
        <v>1485.3310439672775</v>
      </c>
      <c r="BM87" s="97">
        <f t="shared" si="304"/>
        <v>1586.2758721980636</v>
      </c>
      <c r="BN87" s="97">
        <f t="shared" si="305"/>
        <v>1658.3793209343389</v>
      </c>
      <c r="BO87" s="98">
        <f t="shared" si="257"/>
        <v>1677.1262176057708</v>
      </c>
      <c r="BP87" s="98">
        <f t="shared" si="306"/>
        <v>1727.4400041339438</v>
      </c>
      <c r="BQ87" s="98">
        <f t="shared" si="307"/>
        <v>1844.8388393663479</v>
      </c>
      <c r="BR87" s="98">
        <f t="shared" si="308"/>
        <v>1928.6951502466363</v>
      </c>
      <c r="BS87" s="97">
        <v>1613.9712366133219</v>
      </c>
      <c r="BT87" s="97">
        <f t="shared" si="309"/>
        <v>1662.3903737117216</v>
      </c>
      <c r="BU87" s="97">
        <f t="shared" si="310"/>
        <v>1775.3683602746544</v>
      </c>
      <c r="BV87" s="97">
        <f t="shared" si="311"/>
        <v>1856.0669221053201</v>
      </c>
      <c r="BW87" s="98">
        <f t="shared" si="258"/>
        <v>1877.0485481812934</v>
      </c>
      <c r="BX87" s="98">
        <f t="shared" si="312"/>
        <v>1933.3600046267322</v>
      </c>
      <c r="BY87" s="98">
        <f t="shared" si="313"/>
        <v>2064.7534029994231</v>
      </c>
      <c r="BZ87" s="98">
        <f t="shared" si="314"/>
        <v>2158.6058304084872</v>
      </c>
      <c r="CA87" s="97">
        <v>1862.2745037846016</v>
      </c>
      <c r="CB87" s="97">
        <f t="shared" si="315"/>
        <v>1918.1427388981397</v>
      </c>
      <c r="CC87" s="97">
        <f t="shared" si="316"/>
        <v>2048.5019541630618</v>
      </c>
      <c r="CD87" s="97">
        <f t="shared" si="317"/>
        <v>2141.6156793522919</v>
      </c>
      <c r="CE87" s="98">
        <f t="shared" si="259"/>
        <v>2165.8252479014918</v>
      </c>
      <c r="CF87" s="98">
        <f t="shared" si="318"/>
        <v>2230.8000053385367</v>
      </c>
      <c r="CG87" s="98">
        <f t="shared" si="319"/>
        <v>2382.4077726916412</v>
      </c>
      <c r="CH87" s="98">
        <f t="shared" si="320"/>
        <v>2490.6990350867154</v>
      </c>
    </row>
    <row r="88" spans="1:86" s="84" customFormat="1" ht="30" x14ac:dyDescent="0.25">
      <c r="A88" s="80">
        <v>60000317</v>
      </c>
      <c r="B88" s="75" t="s">
        <v>10</v>
      </c>
      <c r="C88" s="80">
        <v>60000317</v>
      </c>
      <c r="D88" s="80" t="s">
        <v>89</v>
      </c>
      <c r="E88" s="77" t="s">
        <v>90</v>
      </c>
      <c r="F88" s="80" t="s">
        <v>9</v>
      </c>
      <c r="G88" s="97">
        <v>422.46699881548034</v>
      </c>
      <c r="H88" s="97">
        <f t="shared" si="260"/>
        <v>435.14100877994474</v>
      </c>
      <c r="I88" s="97">
        <f t="shared" si="261"/>
        <v>464.71369869702841</v>
      </c>
      <c r="J88" s="97">
        <f t="shared" si="262"/>
        <v>485.83704863780235</v>
      </c>
      <c r="K88" s="98">
        <f t="shared" si="263"/>
        <v>491.32911962240365</v>
      </c>
      <c r="L88" s="98">
        <f t="shared" si="264"/>
        <v>506.06899321107579</v>
      </c>
      <c r="M88" s="98">
        <f t="shared" si="265"/>
        <v>540.46203158464402</v>
      </c>
      <c r="N88" s="98">
        <f t="shared" si="266"/>
        <v>565.02848756576418</v>
      </c>
      <c r="O88" s="97">
        <v>440.0697904327921</v>
      </c>
      <c r="P88" s="97">
        <f t="shared" si="267"/>
        <v>453.27188414577586</v>
      </c>
      <c r="Q88" s="97">
        <f t="shared" si="268"/>
        <v>484.07676947607138</v>
      </c>
      <c r="R88" s="97">
        <f t="shared" si="269"/>
        <v>506.08025899771087</v>
      </c>
      <c r="S88" s="98">
        <f t="shared" si="251"/>
        <v>511.80116627333723</v>
      </c>
      <c r="T88" s="98">
        <f t="shared" si="270"/>
        <v>527.1552012615374</v>
      </c>
      <c r="U88" s="98">
        <f t="shared" si="271"/>
        <v>562.98128290067098</v>
      </c>
      <c r="V88" s="98">
        <f t="shared" si="272"/>
        <v>588.57134121433774</v>
      </c>
      <c r="W88" s="97">
        <v>488.96643381421347</v>
      </c>
      <c r="X88" s="97">
        <f t="shared" si="273"/>
        <v>503.63542682863988</v>
      </c>
      <c r="Y88" s="97">
        <f t="shared" si="274"/>
        <v>537.8630771956349</v>
      </c>
      <c r="Z88" s="97">
        <f t="shared" si="275"/>
        <v>562.3113988863455</v>
      </c>
      <c r="AA88" s="98">
        <f t="shared" si="252"/>
        <v>568.66796252593031</v>
      </c>
      <c r="AB88" s="98">
        <f t="shared" si="276"/>
        <v>585.72800140170818</v>
      </c>
      <c r="AC88" s="98">
        <f t="shared" si="277"/>
        <v>625.53475877852338</v>
      </c>
      <c r="AD88" s="98">
        <f t="shared" si="278"/>
        <v>653.96815690481981</v>
      </c>
      <c r="AE88" s="97">
        <v>792.66042981601004</v>
      </c>
      <c r="AF88" s="97">
        <f t="shared" si="279"/>
        <v>816.44024271049034</v>
      </c>
      <c r="AG88" s="97">
        <f t="shared" si="280"/>
        <v>871.92647279761115</v>
      </c>
      <c r="AH88" s="97">
        <f t="shared" si="281"/>
        <v>911.55949428841143</v>
      </c>
      <c r="AI88" s="98">
        <f t="shared" si="253"/>
        <v>921.86407987601967</v>
      </c>
      <c r="AJ88" s="98">
        <f t="shared" si="282"/>
        <v>949.5200022723003</v>
      </c>
      <c r="AK88" s="98">
        <f t="shared" si="283"/>
        <v>1014.0504878636217</v>
      </c>
      <c r="AL88" s="98">
        <f t="shared" si="284"/>
        <v>1060.1436918574225</v>
      </c>
      <c r="AM88" s="97">
        <v>926.36218906208376</v>
      </c>
      <c r="AN88" s="97">
        <f t="shared" si="285"/>
        <v>954.15305473394631</v>
      </c>
      <c r="AO88" s="97">
        <f t="shared" si="286"/>
        <v>1018.9984079682922</v>
      </c>
      <c r="AP88" s="97">
        <f t="shared" si="287"/>
        <v>1065.3165174213962</v>
      </c>
      <c r="AQ88" s="98">
        <f t="shared" si="254"/>
        <v>1077.3592258792034</v>
      </c>
      <c r="AR88" s="98">
        <f t="shared" si="288"/>
        <v>1109.6800026555795</v>
      </c>
      <c r="AS88" s="98">
        <f t="shared" si="289"/>
        <v>1185.0951484671239</v>
      </c>
      <c r="AT88" s="98">
        <f t="shared" si="290"/>
        <v>1238.9631097610838</v>
      </c>
      <c r="AU88" s="97">
        <v>1174.6654562333645</v>
      </c>
      <c r="AV88" s="97">
        <f t="shared" si="291"/>
        <v>1209.9054199203654</v>
      </c>
      <c r="AW88" s="97">
        <f t="shared" si="292"/>
        <v>1292.132001856701</v>
      </c>
      <c r="AX88" s="97">
        <f t="shared" si="293"/>
        <v>1350.865274668369</v>
      </c>
      <c r="AY88" s="98">
        <f t="shared" si="255"/>
        <v>1366.135925599403</v>
      </c>
      <c r="AZ88" s="98">
        <f t="shared" si="294"/>
        <v>1407.1200033673852</v>
      </c>
      <c r="BA88" s="98">
        <f t="shared" si="295"/>
        <v>1502.7495181593433</v>
      </c>
      <c r="BB88" s="98">
        <f t="shared" si="296"/>
        <v>1571.0563144393134</v>
      </c>
      <c r="BC88" s="97">
        <v>1338.9276175928267</v>
      </c>
      <c r="BD88" s="97">
        <f t="shared" si="297"/>
        <v>1379.0954461206115</v>
      </c>
      <c r="BE88" s="97">
        <f t="shared" si="298"/>
        <v>1472.8203793521095</v>
      </c>
      <c r="BF88" s="97">
        <f t="shared" si="299"/>
        <v>1539.7667602317506</v>
      </c>
      <c r="BG88" s="98">
        <f t="shared" si="256"/>
        <v>1557.1728192604573</v>
      </c>
      <c r="BH88" s="98">
        <f t="shared" si="300"/>
        <v>1603.8880038382711</v>
      </c>
      <c r="BI88" s="98">
        <f t="shared" si="301"/>
        <v>1712.8901011865032</v>
      </c>
      <c r="BJ88" s="98">
        <f t="shared" si="302"/>
        <v>1790.7487421495257</v>
      </c>
      <c r="BK88" s="97">
        <v>1442.0689747255121</v>
      </c>
      <c r="BL88" s="97">
        <f t="shared" si="303"/>
        <v>1485.3310439672775</v>
      </c>
      <c r="BM88" s="97">
        <f t="shared" si="304"/>
        <v>1586.2758721980636</v>
      </c>
      <c r="BN88" s="97">
        <f t="shared" si="305"/>
        <v>1658.3793209343389</v>
      </c>
      <c r="BO88" s="98">
        <f t="shared" si="257"/>
        <v>1677.1262176057708</v>
      </c>
      <c r="BP88" s="98">
        <f t="shared" si="306"/>
        <v>1727.4400041339438</v>
      </c>
      <c r="BQ88" s="98">
        <f t="shared" si="307"/>
        <v>1844.8388393663479</v>
      </c>
      <c r="BR88" s="98">
        <f t="shared" si="308"/>
        <v>1928.6951502466363</v>
      </c>
      <c r="BS88" s="97">
        <v>1613.9712366133219</v>
      </c>
      <c r="BT88" s="97">
        <f t="shared" si="309"/>
        <v>1662.3903737117216</v>
      </c>
      <c r="BU88" s="97">
        <f t="shared" si="310"/>
        <v>1775.3683602746544</v>
      </c>
      <c r="BV88" s="97">
        <f t="shared" si="311"/>
        <v>1856.0669221053201</v>
      </c>
      <c r="BW88" s="98">
        <f t="shared" si="258"/>
        <v>1877.0485481812934</v>
      </c>
      <c r="BX88" s="98">
        <f t="shared" si="312"/>
        <v>1933.3600046267322</v>
      </c>
      <c r="BY88" s="98">
        <f t="shared" si="313"/>
        <v>2064.7534029994231</v>
      </c>
      <c r="BZ88" s="98">
        <f t="shared" si="314"/>
        <v>2158.6058304084872</v>
      </c>
      <c r="CA88" s="97">
        <v>1862.2745037846016</v>
      </c>
      <c r="CB88" s="97">
        <f t="shared" si="315"/>
        <v>1918.1427388981397</v>
      </c>
      <c r="CC88" s="97">
        <f t="shared" si="316"/>
        <v>2048.5019541630618</v>
      </c>
      <c r="CD88" s="97">
        <f t="shared" si="317"/>
        <v>2141.6156793522919</v>
      </c>
      <c r="CE88" s="98">
        <f t="shared" si="259"/>
        <v>2165.8252479014918</v>
      </c>
      <c r="CF88" s="98">
        <f t="shared" si="318"/>
        <v>2230.8000053385367</v>
      </c>
      <c r="CG88" s="98">
        <f t="shared" si="319"/>
        <v>2382.4077726916412</v>
      </c>
      <c r="CH88" s="98">
        <f t="shared" si="320"/>
        <v>2490.6990350867154</v>
      </c>
    </row>
    <row r="89" spans="1:86" s="84" customFormat="1" ht="30" x14ac:dyDescent="0.25">
      <c r="A89" s="80">
        <v>60000945</v>
      </c>
      <c r="B89" s="75" t="s">
        <v>10</v>
      </c>
      <c r="C89" s="80">
        <v>60000945</v>
      </c>
      <c r="D89" s="80" t="s">
        <v>91</v>
      </c>
      <c r="E89" s="77" t="s">
        <v>92</v>
      </c>
      <c r="F89" s="75" t="s">
        <v>9</v>
      </c>
      <c r="G89" s="97">
        <v>422.46699881548034</v>
      </c>
      <c r="H89" s="97">
        <f t="shared" si="260"/>
        <v>435.14100877994474</v>
      </c>
      <c r="I89" s="97">
        <f t="shared" si="261"/>
        <v>464.71369869702841</v>
      </c>
      <c r="J89" s="97">
        <f t="shared" si="262"/>
        <v>485.83704863780235</v>
      </c>
      <c r="K89" s="98">
        <f t="shared" si="263"/>
        <v>491.32911962240365</v>
      </c>
      <c r="L89" s="98">
        <f t="shared" si="264"/>
        <v>506.06899321107579</v>
      </c>
      <c r="M89" s="98">
        <f t="shared" si="265"/>
        <v>540.46203158464402</v>
      </c>
      <c r="N89" s="98">
        <f t="shared" si="266"/>
        <v>565.02848756576418</v>
      </c>
      <c r="O89" s="97">
        <v>440.0697904327921</v>
      </c>
      <c r="P89" s="97">
        <f t="shared" si="267"/>
        <v>453.27188414577586</v>
      </c>
      <c r="Q89" s="97">
        <f t="shared" si="268"/>
        <v>484.07676947607138</v>
      </c>
      <c r="R89" s="97">
        <f t="shared" si="269"/>
        <v>506.08025899771087</v>
      </c>
      <c r="S89" s="98">
        <f t="shared" si="251"/>
        <v>511.80116627333723</v>
      </c>
      <c r="T89" s="98">
        <f t="shared" si="270"/>
        <v>527.1552012615374</v>
      </c>
      <c r="U89" s="98">
        <f t="shared" si="271"/>
        <v>562.98128290067098</v>
      </c>
      <c r="V89" s="98">
        <f t="shared" si="272"/>
        <v>588.57134121433774</v>
      </c>
      <c r="W89" s="97">
        <v>488.96643381421347</v>
      </c>
      <c r="X89" s="97">
        <f t="shared" si="273"/>
        <v>503.63542682863988</v>
      </c>
      <c r="Y89" s="97">
        <f t="shared" si="274"/>
        <v>537.8630771956349</v>
      </c>
      <c r="Z89" s="97">
        <f t="shared" si="275"/>
        <v>562.3113988863455</v>
      </c>
      <c r="AA89" s="98">
        <f t="shared" si="252"/>
        <v>568.66796252593031</v>
      </c>
      <c r="AB89" s="98">
        <f t="shared" si="276"/>
        <v>585.72800140170818</v>
      </c>
      <c r="AC89" s="98">
        <f t="shared" si="277"/>
        <v>625.53475877852338</v>
      </c>
      <c r="AD89" s="98">
        <f t="shared" si="278"/>
        <v>653.96815690481981</v>
      </c>
      <c r="AE89" s="97">
        <v>792.66042981601004</v>
      </c>
      <c r="AF89" s="97">
        <f t="shared" si="279"/>
        <v>816.44024271049034</v>
      </c>
      <c r="AG89" s="97">
        <f t="shared" si="280"/>
        <v>871.92647279761115</v>
      </c>
      <c r="AH89" s="97">
        <f t="shared" si="281"/>
        <v>911.55949428841143</v>
      </c>
      <c r="AI89" s="98">
        <f t="shared" si="253"/>
        <v>921.86407987601967</v>
      </c>
      <c r="AJ89" s="98">
        <f t="shared" si="282"/>
        <v>949.5200022723003</v>
      </c>
      <c r="AK89" s="98">
        <f t="shared" si="283"/>
        <v>1014.0504878636217</v>
      </c>
      <c r="AL89" s="98">
        <f t="shared" si="284"/>
        <v>1060.1436918574225</v>
      </c>
      <c r="AM89" s="97">
        <v>926.36218906208376</v>
      </c>
      <c r="AN89" s="97">
        <f t="shared" si="285"/>
        <v>954.15305473394631</v>
      </c>
      <c r="AO89" s="97">
        <f t="shared" si="286"/>
        <v>1018.9984079682922</v>
      </c>
      <c r="AP89" s="97">
        <f t="shared" si="287"/>
        <v>1065.3165174213962</v>
      </c>
      <c r="AQ89" s="98">
        <f t="shared" si="254"/>
        <v>1077.3592258792034</v>
      </c>
      <c r="AR89" s="98">
        <f t="shared" si="288"/>
        <v>1109.6800026555795</v>
      </c>
      <c r="AS89" s="98">
        <f t="shared" si="289"/>
        <v>1185.0951484671239</v>
      </c>
      <c r="AT89" s="98">
        <f t="shared" si="290"/>
        <v>1238.9631097610838</v>
      </c>
      <c r="AU89" s="97">
        <v>1174.6654562333645</v>
      </c>
      <c r="AV89" s="97">
        <f t="shared" si="291"/>
        <v>1209.9054199203654</v>
      </c>
      <c r="AW89" s="97">
        <f t="shared" si="292"/>
        <v>1292.132001856701</v>
      </c>
      <c r="AX89" s="97">
        <f t="shared" si="293"/>
        <v>1350.865274668369</v>
      </c>
      <c r="AY89" s="98">
        <f t="shared" si="255"/>
        <v>1366.135925599403</v>
      </c>
      <c r="AZ89" s="98">
        <f t="shared" si="294"/>
        <v>1407.1200033673852</v>
      </c>
      <c r="BA89" s="98">
        <f t="shared" si="295"/>
        <v>1502.7495181593433</v>
      </c>
      <c r="BB89" s="98">
        <f t="shared" si="296"/>
        <v>1571.0563144393134</v>
      </c>
      <c r="BC89" s="97">
        <v>1338.9276175928267</v>
      </c>
      <c r="BD89" s="97">
        <f t="shared" si="297"/>
        <v>1379.0954461206115</v>
      </c>
      <c r="BE89" s="97">
        <f t="shared" si="298"/>
        <v>1472.8203793521095</v>
      </c>
      <c r="BF89" s="97">
        <f t="shared" si="299"/>
        <v>1539.7667602317506</v>
      </c>
      <c r="BG89" s="98">
        <f t="shared" si="256"/>
        <v>1557.1728192604573</v>
      </c>
      <c r="BH89" s="98">
        <f t="shared" si="300"/>
        <v>1603.8880038382711</v>
      </c>
      <c r="BI89" s="98">
        <f t="shared" si="301"/>
        <v>1712.8901011865032</v>
      </c>
      <c r="BJ89" s="98">
        <f t="shared" si="302"/>
        <v>1790.7487421495257</v>
      </c>
      <c r="BK89" s="97">
        <v>1442.0689747255121</v>
      </c>
      <c r="BL89" s="97">
        <f t="shared" si="303"/>
        <v>1485.3310439672775</v>
      </c>
      <c r="BM89" s="97">
        <f t="shared" si="304"/>
        <v>1586.2758721980636</v>
      </c>
      <c r="BN89" s="97">
        <f t="shared" si="305"/>
        <v>1658.3793209343389</v>
      </c>
      <c r="BO89" s="98">
        <f t="shared" si="257"/>
        <v>1677.1262176057708</v>
      </c>
      <c r="BP89" s="98">
        <f t="shared" si="306"/>
        <v>1727.4400041339438</v>
      </c>
      <c r="BQ89" s="98">
        <f t="shared" si="307"/>
        <v>1844.8388393663479</v>
      </c>
      <c r="BR89" s="98">
        <f t="shared" si="308"/>
        <v>1928.6951502466363</v>
      </c>
      <c r="BS89" s="97">
        <v>1613.9712366133219</v>
      </c>
      <c r="BT89" s="97">
        <f t="shared" si="309"/>
        <v>1662.3903737117216</v>
      </c>
      <c r="BU89" s="97">
        <f t="shared" si="310"/>
        <v>1775.3683602746544</v>
      </c>
      <c r="BV89" s="97">
        <f t="shared" si="311"/>
        <v>1856.0669221053201</v>
      </c>
      <c r="BW89" s="98">
        <f t="shared" si="258"/>
        <v>1877.0485481812934</v>
      </c>
      <c r="BX89" s="98">
        <f t="shared" si="312"/>
        <v>1933.3600046267322</v>
      </c>
      <c r="BY89" s="98">
        <f t="shared" si="313"/>
        <v>2064.7534029994231</v>
      </c>
      <c r="BZ89" s="98">
        <f t="shared" si="314"/>
        <v>2158.6058304084872</v>
      </c>
      <c r="CA89" s="97">
        <v>1862.2745037846016</v>
      </c>
      <c r="CB89" s="97">
        <f t="shared" si="315"/>
        <v>1918.1427388981397</v>
      </c>
      <c r="CC89" s="97">
        <f t="shared" si="316"/>
        <v>2048.5019541630618</v>
      </c>
      <c r="CD89" s="97">
        <f t="shared" si="317"/>
        <v>2141.6156793522919</v>
      </c>
      <c r="CE89" s="98">
        <f t="shared" si="259"/>
        <v>2165.8252479014918</v>
      </c>
      <c r="CF89" s="98">
        <f t="shared" si="318"/>
        <v>2230.8000053385367</v>
      </c>
      <c r="CG89" s="98">
        <f t="shared" si="319"/>
        <v>2382.4077726916412</v>
      </c>
      <c r="CH89" s="98">
        <f t="shared" si="320"/>
        <v>2490.6990350867154</v>
      </c>
    </row>
    <row r="90" spans="1:86" s="84" customFormat="1" ht="30" x14ac:dyDescent="0.25">
      <c r="A90" s="79">
        <v>60001291</v>
      </c>
      <c r="B90" s="76" t="s">
        <v>10</v>
      </c>
      <c r="C90" s="79">
        <v>60001291</v>
      </c>
      <c r="D90" s="79" t="s">
        <v>93</v>
      </c>
      <c r="E90" s="77" t="s">
        <v>94</v>
      </c>
      <c r="F90" s="80" t="s">
        <v>9</v>
      </c>
      <c r="G90" s="97">
        <v>422.46699881548034</v>
      </c>
      <c r="H90" s="97">
        <f t="shared" si="260"/>
        <v>435.14100877994474</v>
      </c>
      <c r="I90" s="97">
        <f t="shared" si="261"/>
        <v>464.71369869702841</v>
      </c>
      <c r="J90" s="97">
        <f t="shared" si="262"/>
        <v>485.83704863780235</v>
      </c>
      <c r="K90" s="98">
        <f t="shared" si="263"/>
        <v>491.32911962240365</v>
      </c>
      <c r="L90" s="98">
        <f t="shared" si="264"/>
        <v>506.06899321107579</v>
      </c>
      <c r="M90" s="98">
        <f>K90*110%</f>
        <v>540.46203158464402</v>
      </c>
      <c r="N90" s="98">
        <f>K90*115%</f>
        <v>565.02848756576418</v>
      </c>
      <c r="O90" s="97">
        <v>440.0697904327921</v>
      </c>
      <c r="P90" s="97">
        <f t="shared" si="267"/>
        <v>453.27188414577586</v>
      </c>
      <c r="Q90" s="97">
        <f>O90*110%</f>
        <v>484.07676947607138</v>
      </c>
      <c r="R90" s="97">
        <f>O90*115%</f>
        <v>506.08025899771087</v>
      </c>
      <c r="S90" s="98">
        <f t="shared" si="251"/>
        <v>511.80116627333723</v>
      </c>
      <c r="T90" s="98">
        <f t="shared" si="270"/>
        <v>527.1552012615374</v>
      </c>
      <c r="U90" s="98">
        <f>S90*110%</f>
        <v>562.98128290067098</v>
      </c>
      <c r="V90" s="98">
        <f>S90*115%</f>
        <v>588.57134121433774</v>
      </c>
      <c r="W90" s="97">
        <v>488.96643381421347</v>
      </c>
      <c r="X90" s="97">
        <f t="shared" si="273"/>
        <v>503.63542682863988</v>
      </c>
      <c r="Y90" s="97">
        <f>W90*110%</f>
        <v>537.8630771956349</v>
      </c>
      <c r="Z90" s="97">
        <f>W90*115%</f>
        <v>562.3113988863455</v>
      </c>
      <c r="AA90" s="98">
        <f t="shared" si="252"/>
        <v>568.66796252593031</v>
      </c>
      <c r="AB90" s="98">
        <f t="shared" si="276"/>
        <v>585.72800140170818</v>
      </c>
      <c r="AC90" s="98">
        <f>AA90*110%</f>
        <v>625.53475877852338</v>
      </c>
      <c r="AD90" s="98">
        <f>AA90*115%</f>
        <v>653.96815690481981</v>
      </c>
      <c r="AE90" s="97">
        <v>792.66042981601004</v>
      </c>
      <c r="AF90" s="97">
        <f t="shared" si="279"/>
        <v>816.44024271049034</v>
      </c>
      <c r="AG90" s="97">
        <f>AE90*110%</f>
        <v>871.92647279761115</v>
      </c>
      <c r="AH90" s="97">
        <f>AE90*115%</f>
        <v>911.55949428841143</v>
      </c>
      <c r="AI90" s="98">
        <f t="shared" si="253"/>
        <v>921.86407987601967</v>
      </c>
      <c r="AJ90" s="98">
        <f t="shared" si="282"/>
        <v>949.5200022723003</v>
      </c>
      <c r="AK90" s="98">
        <f>AI90*110%</f>
        <v>1014.0504878636217</v>
      </c>
      <c r="AL90" s="98">
        <f>AI90*115%</f>
        <v>1060.1436918574225</v>
      </c>
      <c r="AM90" s="97">
        <v>926.36218906208376</v>
      </c>
      <c r="AN90" s="97">
        <f t="shared" si="285"/>
        <v>954.15305473394631</v>
      </c>
      <c r="AO90" s="97">
        <f>AM90*110%</f>
        <v>1018.9984079682922</v>
      </c>
      <c r="AP90" s="97">
        <f>AM90*115%</f>
        <v>1065.3165174213962</v>
      </c>
      <c r="AQ90" s="98">
        <f t="shared" si="254"/>
        <v>1077.3592258792034</v>
      </c>
      <c r="AR90" s="98">
        <f t="shared" si="288"/>
        <v>1109.6800026555795</v>
      </c>
      <c r="AS90" s="98">
        <f>AQ90*110%</f>
        <v>1185.0951484671239</v>
      </c>
      <c r="AT90" s="98">
        <f>AQ90*115%</f>
        <v>1238.9631097610838</v>
      </c>
      <c r="AU90" s="97">
        <v>1174.6654562333645</v>
      </c>
      <c r="AV90" s="97">
        <f t="shared" si="291"/>
        <v>1209.9054199203654</v>
      </c>
      <c r="AW90" s="97">
        <f>AU90*110%</f>
        <v>1292.132001856701</v>
      </c>
      <c r="AX90" s="97">
        <f>AU90*115%</f>
        <v>1350.865274668369</v>
      </c>
      <c r="AY90" s="98">
        <f t="shared" si="255"/>
        <v>1366.135925599403</v>
      </c>
      <c r="AZ90" s="98">
        <f t="shared" si="294"/>
        <v>1407.1200033673852</v>
      </c>
      <c r="BA90" s="98">
        <f>AY90*110%</f>
        <v>1502.7495181593433</v>
      </c>
      <c r="BB90" s="98">
        <f>AY90*115%</f>
        <v>1571.0563144393134</v>
      </c>
      <c r="BC90" s="97">
        <v>1338.9276175928267</v>
      </c>
      <c r="BD90" s="97">
        <f t="shared" si="297"/>
        <v>1379.0954461206115</v>
      </c>
      <c r="BE90" s="97">
        <f>BC90*110%</f>
        <v>1472.8203793521095</v>
      </c>
      <c r="BF90" s="97">
        <f>BC90*115%</f>
        <v>1539.7667602317506</v>
      </c>
      <c r="BG90" s="98">
        <f t="shared" si="256"/>
        <v>1557.1728192604573</v>
      </c>
      <c r="BH90" s="98">
        <f t="shared" si="300"/>
        <v>1603.8880038382711</v>
      </c>
      <c r="BI90" s="98">
        <f>BG90*110%</f>
        <v>1712.8901011865032</v>
      </c>
      <c r="BJ90" s="98">
        <f>BG90*115%</f>
        <v>1790.7487421495257</v>
      </c>
      <c r="BK90" s="97">
        <v>1442.0689747255121</v>
      </c>
      <c r="BL90" s="97">
        <f t="shared" si="303"/>
        <v>1485.3310439672775</v>
      </c>
      <c r="BM90" s="97">
        <f>BK90*110%</f>
        <v>1586.2758721980636</v>
      </c>
      <c r="BN90" s="97">
        <f>BK90*115%</f>
        <v>1658.3793209343389</v>
      </c>
      <c r="BO90" s="98">
        <f t="shared" si="257"/>
        <v>1677.1262176057708</v>
      </c>
      <c r="BP90" s="98">
        <f t="shared" si="306"/>
        <v>1727.4400041339438</v>
      </c>
      <c r="BQ90" s="98">
        <f>BO90*110%</f>
        <v>1844.8388393663479</v>
      </c>
      <c r="BR90" s="98">
        <f>BO90*115%</f>
        <v>1928.6951502466363</v>
      </c>
      <c r="BS90" s="97">
        <v>1613.9712366133219</v>
      </c>
      <c r="BT90" s="97">
        <f t="shared" si="309"/>
        <v>1662.3903737117216</v>
      </c>
      <c r="BU90" s="97">
        <f>BS90*110%</f>
        <v>1775.3683602746544</v>
      </c>
      <c r="BV90" s="97">
        <f>BS90*115%</f>
        <v>1856.0669221053201</v>
      </c>
      <c r="BW90" s="98">
        <f t="shared" si="258"/>
        <v>1877.0485481812934</v>
      </c>
      <c r="BX90" s="98">
        <f t="shared" si="312"/>
        <v>1933.3600046267322</v>
      </c>
      <c r="BY90" s="98">
        <f>BW90*110%</f>
        <v>2064.7534029994231</v>
      </c>
      <c r="BZ90" s="98">
        <f>BW90*115%</f>
        <v>2158.6058304084872</v>
      </c>
      <c r="CA90" s="97">
        <v>1862.2745037846016</v>
      </c>
      <c r="CB90" s="97">
        <f t="shared" si="315"/>
        <v>1918.1427388981397</v>
      </c>
      <c r="CC90" s="97">
        <f>CA90*110%</f>
        <v>2048.5019541630618</v>
      </c>
      <c r="CD90" s="97">
        <f>CA90*115%</f>
        <v>2141.6156793522919</v>
      </c>
      <c r="CE90" s="98">
        <f t="shared" si="259"/>
        <v>2165.8252479014918</v>
      </c>
      <c r="CF90" s="98">
        <f t="shared" si="318"/>
        <v>2230.8000053385367</v>
      </c>
      <c r="CG90" s="98">
        <f>CE90*110%</f>
        <v>2382.4077726916412</v>
      </c>
      <c r="CH90" s="98">
        <f>CE90*115%</f>
        <v>2490.6990350867154</v>
      </c>
    </row>
    <row r="91" spans="1:86" s="84" customFormat="1" x14ac:dyDescent="0.25">
      <c r="A91" s="79"/>
      <c r="B91" s="76"/>
      <c r="C91" s="79"/>
      <c r="D91" s="79"/>
      <c r="E91" s="77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  <c r="BK91" s="80"/>
      <c r="BL91" s="80"/>
      <c r="BM91" s="80"/>
      <c r="BN91" s="80"/>
      <c r="BO91" s="80"/>
      <c r="BP91" s="80"/>
      <c r="BQ91" s="80"/>
      <c r="BR91" s="80"/>
      <c r="BS91" s="80"/>
      <c r="BT91" s="80"/>
      <c r="BU91" s="80"/>
      <c r="BV91" s="80"/>
      <c r="BW91" s="80"/>
      <c r="BX91" s="80"/>
      <c r="BY91" s="80"/>
      <c r="BZ91" s="80"/>
      <c r="CA91" s="80"/>
      <c r="CB91" s="80"/>
      <c r="CC91" s="80"/>
      <c r="CD91" s="80"/>
      <c r="CE91" s="80"/>
      <c r="CF91" s="80"/>
      <c r="CG91" s="80"/>
      <c r="CH91" s="80"/>
    </row>
    <row r="92" spans="1:86" s="84" customFormat="1" ht="24.95" customHeight="1" x14ac:dyDescent="0.25">
      <c r="A92" s="113" t="s">
        <v>96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  <c r="BI92" s="114"/>
      <c r="BJ92" s="114"/>
      <c r="BK92" s="114"/>
      <c r="BL92" s="114"/>
      <c r="BM92" s="114"/>
      <c r="BN92" s="114"/>
      <c r="BO92" s="114"/>
      <c r="BP92" s="114"/>
      <c r="BQ92" s="114"/>
      <c r="BR92" s="114"/>
      <c r="BS92" s="114"/>
      <c r="BT92" s="114"/>
      <c r="BU92" s="114"/>
      <c r="BV92" s="114"/>
      <c r="BW92" s="114"/>
      <c r="BX92" s="114"/>
      <c r="BY92" s="114"/>
      <c r="BZ92" s="114"/>
      <c r="CA92" s="114"/>
      <c r="CB92" s="114"/>
      <c r="CC92" s="114"/>
      <c r="CD92" s="114"/>
      <c r="CE92" s="114"/>
      <c r="CF92" s="114"/>
      <c r="CG92" s="114"/>
      <c r="CH92" s="115"/>
    </row>
    <row r="93" spans="1:86" s="84" customFormat="1" x14ac:dyDescent="0.25">
      <c r="A93" s="80">
        <v>60001062</v>
      </c>
      <c r="B93" s="75" t="s">
        <v>10</v>
      </c>
      <c r="C93" s="80">
        <v>60001062</v>
      </c>
      <c r="D93" s="80" t="s">
        <v>96</v>
      </c>
      <c r="E93" s="77" t="s">
        <v>97</v>
      </c>
      <c r="F93" s="80" t="s">
        <v>9</v>
      </c>
      <c r="G93" s="97">
        <v>422.46699881548034</v>
      </c>
      <c r="H93" s="97">
        <f t="shared" ref="H93:H98" si="321">G93*103%</f>
        <v>435.14100877994474</v>
      </c>
      <c r="I93" s="97">
        <f t="shared" ref="I93:I98" si="322">G93*110%</f>
        <v>464.71369869702841</v>
      </c>
      <c r="J93" s="97">
        <f t="shared" ref="J93:J98" si="323">G93*115%</f>
        <v>485.83704863780235</v>
      </c>
      <c r="K93" s="98">
        <f t="shared" ref="K93:K98" si="324">G93*(1+16.3%)</f>
        <v>491.32911962240365</v>
      </c>
      <c r="L93" s="98">
        <f t="shared" ref="L93:L98" si="325">K93*103%</f>
        <v>506.06899321107579</v>
      </c>
      <c r="M93" s="98">
        <f>K93*110%</f>
        <v>540.46203158464402</v>
      </c>
      <c r="N93" s="98">
        <f>K93*115%</f>
        <v>565.02848756576418</v>
      </c>
      <c r="O93" s="97">
        <v>440.0697904327921</v>
      </c>
      <c r="P93" s="97">
        <f t="shared" ref="P93:P98" si="326">O93*103%</f>
        <v>453.27188414577586</v>
      </c>
      <c r="Q93" s="97">
        <f>O93*110%</f>
        <v>484.07676947607138</v>
      </c>
      <c r="R93" s="97">
        <f>O93*115%</f>
        <v>506.08025899771087</v>
      </c>
      <c r="S93" s="98">
        <f t="shared" si="251"/>
        <v>511.80116627333723</v>
      </c>
      <c r="T93" s="98">
        <f t="shared" ref="T93:T98" si="327">S93*103%</f>
        <v>527.1552012615374</v>
      </c>
      <c r="U93" s="98">
        <f>S93*110%</f>
        <v>562.98128290067098</v>
      </c>
      <c r="V93" s="98">
        <f>S93*115%</f>
        <v>588.57134121433774</v>
      </c>
      <c r="W93" s="97">
        <v>488.96643381421347</v>
      </c>
      <c r="X93" s="97">
        <f t="shared" ref="X93:X98" si="328">W93*103%</f>
        <v>503.63542682863988</v>
      </c>
      <c r="Y93" s="97">
        <f>W93*110%</f>
        <v>537.8630771956349</v>
      </c>
      <c r="Z93" s="97">
        <f>W93*115%</f>
        <v>562.3113988863455</v>
      </c>
      <c r="AA93" s="98">
        <f t="shared" si="252"/>
        <v>568.66796252593031</v>
      </c>
      <c r="AB93" s="98">
        <f t="shared" ref="AB93:AB98" si="329">AA93*103%</f>
        <v>585.72800140170818</v>
      </c>
      <c r="AC93" s="98">
        <f>AA93*110%</f>
        <v>625.53475877852338</v>
      </c>
      <c r="AD93" s="98">
        <f>AA93*115%</f>
        <v>653.96815690481981</v>
      </c>
      <c r="AE93" s="97">
        <v>792.66042981601004</v>
      </c>
      <c r="AF93" s="97">
        <f t="shared" ref="AF93:AF98" si="330">AE93*103%</f>
        <v>816.44024271049034</v>
      </c>
      <c r="AG93" s="97">
        <f>AE93*110%</f>
        <v>871.92647279761115</v>
      </c>
      <c r="AH93" s="97">
        <f>AE93*115%</f>
        <v>911.55949428841143</v>
      </c>
      <c r="AI93" s="98">
        <f t="shared" si="253"/>
        <v>921.86407987601967</v>
      </c>
      <c r="AJ93" s="98">
        <f t="shared" ref="AJ93:AJ98" si="331">AI93*103%</f>
        <v>949.5200022723003</v>
      </c>
      <c r="AK93" s="98">
        <f>AI93*110%</f>
        <v>1014.0504878636217</v>
      </c>
      <c r="AL93" s="98">
        <f>AI93*115%</f>
        <v>1060.1436918574225</v>
      </c>
      <c r="AM93" s="97">
        <v>926.36218906208376</v>
      </c>
      <c r="AN93" s="97">
        <f t="shared" ref="AN93:AN98" si="332">AM93*103%</f>
        <v>954.15305473394631</v>
      </c>
      <c r="AO93" s="97">
        <f>AM93*110%</f>
        <v>1018.9984079682922</v>
      </c>
      <c r="AP93" s="97">
        <f>AM93*115%</f>
        <v>1065.3165174213962</v>
      </c>
      <c r="AQ93" s="98">
        <f t="shared" si="254"/>
        <v>1077.3592258792034</v>
      </c>
      <c r="AR93" s="98">
        <f t="shared" ref="AR93:AR98" si="333">AQ93*103%</f>
        <v>1109.6800026555795</v>
      </c>
      <c r="AS93" s="98">
        <f>AQ93*110%</f>
        <v>1185.0951484671239</v>
      </c>
      <c r="AT93" s="98">
        <f>AQ93*115%</f>
        <v>1238.9631097610838</v>
      </c>
      <c r="AU93" s="97">
        <v>1174.6654562333645</v>
      </c>
      <c r="AV93" s="97">
        <f t="shared" ref="AV93:AV98" si="334">AU93*103%</f>
        <v>1209.9054199203654</v>
      </c>
      <c r="AW93" s="97">
        <f>AU93*110%</f>
        <v>1292.132001856701</v>
      </c>
      <c r="AX93" s="97">
        <f>AU93*115%</f>
        <v>1350.865274668369</v>
      </c>
      <c r="AY93" s="98">
        <f t="shared" si="255"/>
        <v>1366.135925599403</v>
      </c>
      <c r="AZ93" s="98">
        <f t="shared" ref="AZ93:AZ98" si="335">AY93*103%</f>
        <v>1407.1200033673852</v>
      </c>
      <c r="BA93" s="98">
        <f>AY93*110%</f>
        <v>1502.7495181593433</v>
      </c>
      <c r="BB93" s="98">
        <f>AY93*115%</f>
        <v>1571.0563144393134</v>
      </c>
      <c r="BC93" s="97">
        <v>1338.9276175928267</v>
      </c>
      <c r="BD93" s="97">
        <f t="shared" ref="BD93:BD98" si="336">BC93*103%</f>
        <v>1379.0954461206115</v>
      </c>
      <c r="BE93" s="97">
        <f>BC93*110%</f>
        <v>1472.8203793521095</v>
      </c>
      <c r="BF93" s="97">
        <f>BC93*115%</f>
        <v>1539.7667602317506</v>
      </c>
      <c r="BG93" s="98">
        <f t="shared" si="256"/>
        <v>1557.1728192604573</v>
      </c>
      <c r="BH93" s="98">
        <f t="shared" ref="BH93:BH98" si="337">BG93*103%</f>
        <v>1603.8880038382711</v>
      </c>
      <c r="BI93" s="98">
        <f>BG93*110%</f>
        <v>1712.8901011865032</v>
      </c>
      <c r="BJ93" s="98">
        <f>BG93*115%</f>
        <v>1790.7487421495257</v>
      </c>
      <c r="BK93" s="97">
        <v>1442.0689747255121</v>
      </c>
      <c r="BL93" s="97">
        <f t="shared" ref="BL93:BL98" si="338">BK93*103%</f>
        <v>1485.3310439672775</v>
      </c>
      <c r="BM93" s="97">
        <f>BK93*110%</f>
        <v>1586.2758721980636</v>
      </c>
      <c r="BN93" s="97">
        <f>BK93*115%</f>
        <v>1658.3793209343389</v>
      </c>
      <c r="BO93" s="98">
        <f t="shared" si="257"/>
        <v>1677.1262176057708</v>
      </c>
      <c r="BP93" s="98">
        <f t="shared" ref="BP93:BP98" si="339">BO93*103%</f>
        <v>1727.4400041339438</v>
      </c>
      <c r="BQ93" s="98">
        <f>BO93*110%</f>
        <v>1844.8388393663479</v>
      </c>
      <c r="BR93" s="98">
        <f>BO93*115%</f>
        <v>1928.6951502466363</v>
      </c>
      <c r="BS93" s="97">
        <v>1613.9712366133219</v>
      </c>
      <c r="BT93" s="97">
        <f t="shared" ref="BT93:BT98" si="340">BS93*103%</f>
        <v>1662.3903737117216</v>
      </c>
      <c r="BU93" s="97">
        <f>BS93*110%</f>
        <v>1775.3683602746544</v>
      </c>
      <c r="BV93" s="97">
        <f>BS93*115%</f>
        <v>1856.0669221053201</v>
      </c>
      <c r="BW93" s="98">
        <f t="shared" si="258"/>
        <v>1877.0485481812934</v>
      </c>
      <c r="BX93" s="98">
        <f t="shared" ref="BX93:BX98" si="341">BW93*103%</f>
        <v>1933.3600046267322</v>
      </c>
      <c r="BY93" s="98">
        <f>BW93*110%</f>
        <v>2064.7534029994231</v>
      </c>
      <c r="BZ93" s="98">
        <f>BW93*115%</f>
        <v>2158.6058304084872</v>
      </c>
      <c r="CA93" s="97">
        <v>1862.2745037846016</v>
      </c>
      <c r="CB93" s="97">
        <f t="shared" ref="CB93:CB98" si="342">CA93*103%</f>
        <v>1918.1427388981397</v>
      </c>
      <c r="CC93" s="97">
        <f>CA93*110%</f>
        <v>2048.5019541630618</v>
      </c>
      <c r="CD93" s="97">
        <f>CA93*115%</f>
        <v>2141.6156793522919</v>
      </c>
      <c r="CE93" s="98">
        <f t="shared" si="259"/>
        <v>2165.8252479014918</v>
      </c>
      <c r="CF93" s="98">
        <f t="shared" ref="CF93:CF98" si="343">CE93*103%</f>
        <v>2230.8000053385367</v>
      </c>
      <c r="CG93" s="98">
        <f>CE93*110%</f>
        <v>2382.4077726916412</v>
      </c>
      <c r="CH93" s="98">
        <f>CE93*115%</f>
        <v>2490.6990350867154</v>
      </c>
    </row>
    <row r="94" spans="1:86" s="84" customFormat="1" ht="30" x14ac:dyDescent="0.25">
      <c r="A94" s="80">
        <v>60001364</v>
      </c>
      <c r="B94" s="75" t="s">
        <v>10</v>
      </c>
      <c r="C94" s="80">
        <v>60001364</v>
      </c>
      <c r="D94" s="80" t="s">
        <v>98</v>
      </c>
      <c r="E94" s="77" t="s">
        <v>99</v>
      </c>
      <c r="F94" s="80" t="s">
        <v>9</v>
      </c>
      <c r="G94" s="97">
        <v>422.46699881548034</v>
      </c>
      <c r="H94" s="97">
        <f t="shared" si="321"/>
        <v>435.14100877994474</v>
      </c>
      <c r="I94" s="97">
        <f t="shared" si="322"/>
        <v>464.71369869702841</v>
      </c>
      <c r="J94" s="97">
        <f t="shared" si="323"/>
        <v>485.83704863780235</v>
      </c>
      <c r="K94" s="98">
        <f t="shared" si="324"/>
        <v>491.32911962240365</v>
      </c>
      <c r="L94" s="98">
        <f t="shared" si="325"/>
        <v>506.06899321107579</v>
      </c>
      <c r="M94" s="98">
        <f t="shared" ref="M94:M98" si="344">K94*110%</f>
        <v>540.46203158464402</v>
      </c>
      <c r="N94" s="98">
        <f t="shared" ref="N94:N98" si="345">K94*115%</f>
        <v>565.02848756576418</v>
      </c>
      <c r="O94" s="97">
        <v>440.0697904327921</v>
      </c>
      <c r="P94" s="97">
        <f t="shared" si="326"/>
        <v>453.27188414577586</v>
      </c>
      <c r="Q94" s="97">
        <f t="shared" ref="Q94:Q98" si="346">O94*110%</f>
        <v>484.07676947607138</v>
      </c>
      <c r="R94" s="97">
        <f t="shared" ref="R94:R98" si="347">O94*115%</f>
        <v>506.08025899771087</v>
      </c>
      <c r="S94" s="98">
        <f t="shared" si="251"/>
        <v>511.80116627333723</v>
      </c>
      <c r="T94" s="98">
        <f t="shared" si="327"/>
        <v>527.1552012615374</v>
      </c>
      <c r="U94" s="98">
        <f t="shared" ref="U94:U98" si="348">S94*110%</f>
        <v>562.98128290067098</v>
      </c>
      <c r="V94" s="98">
        <f t="shared" ref="V94:V98" si="349">S94*115%</f>
        <v>588.57134121433774</v>
      </c>
      <c r="W94" s="97">
        <v>488.96643381421347</v>
      </c>
      <c r="X94" s="97">
        <f t="shared" si="328"/>
        <v>503.63542682863988</v>
      </c>
      <c r="Y94" s="97">
        <f t="shared" ref="Y94:Y98" si="350">W94*110%</f>
        <v>537.8630771956349</v>
      </c>
      <c r="Z94" s="97">
        <f t="shared" ref="Z94:Z98" si="351">W94*115%</f>
        <v>562.3113988863455</v>
      </c>
      <c r="AA94" s="98">
        <f t="shared" si="252"/>
        <v>568.66796252593031</v>
      </c>
      <c r="AB94" s="98">
        <f t="shared" si="329"/>
        <v>585.72800140170818</v>
      </c>
      <c r="AC94" s="98">
        <f t="shared" ref="AC94:AC98" si="352">AA94*110%</f>
        <v>625.53475877852338</v>
      </c>
      <c r="AD94" s="98">
        <f t="shared" ref="AD94:AD98" si="353">AA94*115%</f>
        <v>653.96815690481981</v>
      </c>
      <c r="AE94" s="97">
        <v>792.66042981601004</v>
      </c>
      <c r="AF94" s="97">
        <f t="shared" si="330"/>
        <v>816.44024271049034</v>
      </c>
      <c r="AG94" s="97">
        <f t="shared" ref="AG94:AG98" si="354">AE94*110%</f>
        <v>871.92647279761115</v>
      </c>
      <c r="AH94" s="97">
        <f t="shared" ref="AH94:AH98" si="355">AE94*115%</f>
        <v>911.55949428841143</v>
      </c>
      <c r="AI94" s="98">
        <f t="shared" si="253"/>
        <v>921.86407987601967</v>
      </c>
      <c r="AJ94" s="98">
        <f t="shared" si="331"/>
        <v>949.5200022723003</v>
      </c>
      <c r="AK94" s="98">
        <f t="shared" ref="AK94:AK98" si="356">AI94*110%</f>
        <v>1014.0504878636217</v>
      </c>
      <c r="AL94" s="98">
        <f t="shared" ref="AL94:AL98" si="357">AI94*115%</f>
        <v>1060.1436918574225</v>
      </c>
      <c r="AM94" s="97">
        <v>926.36218906208376</v>
      </c>
      <c r="AN94" s="97">
        <f t="shared" si="332"/>
        <v>954.15305473394631</v>
      </c>
      <c r="AO94" s="97">
        <f t="shared" ref="AO94:AO98" si="358">AM94*110%</f>
        <v>1018.9984079682922</v>
      </c>
      <c r="AP94" s="97">
        <f t="shared" ref="AP94:AP98" si="359">AM94*115%</f>
        <v>1065.3165174213962</v>
      </c>
      <c r="AQ94" s="98">
        <f t="shared" si="254"/>
        <v>1077.3592258792034</v>
      </c>
      <c r="AR94" s="98">
        <f t="shared" si="333"/>
        <v>1109.6800026555795</v>
      </c>
      <c r="AS94" s="98">
        <f t="shared" ref="AS94:AS98" si="360">AQ94*110%</f>
        <v>1185.0951484671239</v>
      </c>
      <c r="AT94" s="98">
        <f t="shared" ref="AT94:AT98" si="361">AQ94*115%</f>
        <v>1238.9631097610838</v>
      </c>
      <c r="AU94" s="97">
        <v>1174.6654562333645</v>
      </c>
      <c r="AV94" s="97">
        <f t="shared" si="334"/>
        <v>1209.9054199203654</v>
      </c>
      <c r="AW94" s="97">
        <f t="shared" ref="AW94:AW98" si="362">AU94*110%</f>
        <v>1292.132001856701</v>
      </c>
      <c r="AX94" s="97">
        <f t="shared" ref="AX94:AX98" si="363">AU94*115%</f>
        <v>1350.865274668369</v>
      </c>
      <c r="AY94" s="98">
        <f t="shared" si="255"/>
        <v>1366.135925599403</v>
      </c>
      <c r="AZ94" s="98">
        <f t="shared" si="335"/>
        <v>1407.1200033673852</v>
      </c>
      <c r="BA94" s="98">
        <f t="shared" ref="BA94:BA98" si="364">AY94*110%</f>
        <v>1502.7495181593433</v>
      </c>
      <c r="BB94" s="98">
        <f t="shared" ref="BB94:BB98" si="365">AY94*115%</f>
        <v>1571.0563144393134</v>
      </c>
      <c r="BC94" s="97">
        <v>1338.9276175928267</v>
      </c>
      <c r="BD94" s="97">
        <f t="shared" si="336"/>
        <v>1379.0954461206115</v>
      </c>
      <c r="BE94" s="97">
        <f t="shared" ref="BE94:BE98" si="366">BC94*110%</f>
        <v>1472.8203793521095</v>
      </c>
      <c r="BF94" s="97">
        <f t="shared" ref="BF94:BF98" si="367">BC94*115%</f>
        <v>1539.7667602317506</v>
      </c>
      <c r="BG94" s="98">
        <f t="shared" si="256"/>
        <v>1557.1728192604573</v>
      </c>
      <c r="BH94" s="98">
        <f t="shared" si="337"/>
        <v>1603.8880038382711</v>
      </c>
      <c r="BI94" s="98">
        <f t="shared" ref="BI94:BI98" si="368">BG94*110%</f>
        <v>1712.8901011865032</v>
      </c>
      <c r="BJ94" s="98">
        <f t="shared" ref="BJ94:BJ98" si="369">BG94*115%</f>
        <v>1790.7487421495257</v>
      </c>
      <c r="BK94" s="97">
        <v>1442.0689747255121</v>
      </c>
      <c r="BL94" s="97">
        <f t="shared" si="338"/>
        <v>1485.3310439672775</v>
      </c>
      <c r="BM94" s="97">
        <f t="shared" ref="BM94:BM98" si="370">BK94*110%</f>
        <v>1586.2758721980636</v>
      </c>
      <c r="BN94" s="97">
        <f t="shared" ref="BN94:BN98" si="371">BK94*115%</f>
        <v>1658.3793209343389</v>
      </c>
      <c r="BO94" s="98">
        <f t="shared" si="257"/>
        <v>1677.1262176057708</v>
      </c>
      <c r="BP94" s="98">
        <f t="shared" si="339"/>
        <v>1727.4400041339438</v>
      </c>
      <c r="BQ94" s="98">
        <f t="shared" ref="BQ94:BQ98" si="372">BO94*110%</f>
        <v>1844.8388393663479</v>
      </c>
      <c r="BR94" s="98">
        <f t="shared" ref="BR94:BR98" si="373">BO94*115%</f>
        <v>1928.6951502466363</v>
      </c>
      <c r="BS94" s="97">
        <v>1613.9712366133219</v>
      </c>
      <c r="BT94" s="97">
        <f t="shared" si="340"/>
        <v>1662.3903737117216</v>
      </c>
      <c r="BU94" s="97">
        <f t="shared" ref="BU94:BU98" si="374">BS94*110%</f>
        <v>1775.3683602746544</v>
      </c>
      <c r="BV94" s="97">
        <f t="shared" ref="BV94:BV98" si="375">BS94*115%</f>
        <v>1856.0669221053201</v>
      </c>
      <c r="BW94" s="98">
        <f t="shared" si="258"/>
        <v>1877.0485481812934</v>
      </c>
      <c r="BX94" s="98">
        <f t="shared" si="341"/>
        <v>1933.3600046267322</v>
      </c>
      <c r="BY94" s="98">
        <f t="shared" ref="BY94:BY98" si="376">BW94*110%</f>
        <v>2064.7534029994231</v>
      </c>
      <c r="BZ94" s="98">
        <f t="shared" ref="BZ94:BZ98" si="377">BW94*115%</f>
        <v>2158.6058304084872</v>
      </c>
      <c r="CA94" s="97">
        <v>1862.2745037846016</v>
      </c>
      <c r="CB94" s="97">
        <f t="shared" si="342"/>
        <v>1918.1427388981397</v>
      </c>
      <c r="CC94" s="97">
        <f t="shared" ref="CC94:CC98" si="378">CA94*110%</f>
        <v>2048.5019541630618</v>
      </c>
      <c r="CD94" s="97">
        <f t="shared" ref="CD94:CD98" si="379">CA94*115%</f>
        <v>2141.6156793522919</v>
      </c>
      <c r="CE94" s="98">
        <f t="shared" si="259"/>
        <v>2165.8252479014918</v>
      </c>
      <c r="CF94" s="98">
        <f t="shared" si="343"/>
        <v>2230.8000053385367</v>
      </c>
      <c r="CG94" s="98">
        <f t="shared" ref="CG94:CG98" si="380">CE94*110%</f>
        <v>2382.4077726916412</v>
      </c>
      <c r="CH94" s="98">
        <f t="shared" ref="CH94:CH98" si="381">CE94*115%</f>
        <v>2490.6990350867154</v>
      </c>
    </row>
    <row r="95" spans="1:86" s="84" customFormat="1" x14ac:dyDescent="0.25">
      <c r="A95" s="80">
        <v>60000287</v>
      </c>
      <c r="B95" s="75" t="s">
        <v>10</v>
      </c>
      <c r="C95" s="80">
        <v>60000287</v>
      </c>
      <c r="D95" s="80" t="s">
        <v>100</v>
      </c>
      <c r="E95" s="77" t="s">
        <v>101</v>
      </c>
      <c r="F95" s="80" t="s">
        <v>9</v>
      </c>
      <c r="G95" s="97">
        <v>422.46699881548034</v>
      </c>
      <c r="H95" s="97">
        <f t="shared" si="321"/>
        <v>435.14100877994474</v>
      </c>
      <c r="I95" s="97">
        <f t="shared" si="322"/>
        <v>464.71369869702841</v>
      </c>
      <c r="J95" s="97">
        <f t="shared" si="323"/>
        <v>485.83704863780235</v>
      </c>
      <c r="K95" s="98">
        <f t="shared" si="324"/>
        <v>491.32911962240365</v>
      </c>
      <c r="L95" s="98">
        <f t="shared" si="325"/>
        <v>506.06899321107579</v>
      </c>
      <c r="M95" s="98">
        <f t="shared" si="344"/>
        <v>540.46203158464402</v>
      </c>
      <c r="N95" s="98">
        <f t="shared" si="345"/>
        <v>565.02848756576418</v>
      </c>
      <c r="O95" s="97">
        <v>440.0697904327921</v>
      </c>
      <c r="P95" s="97">
        <f t="shared" si="326"/>
        <v>453.27188414577586</v>
      </c>
      <c r="Q95" s="97">
        <f t="shared" si="346"/>
        <v>484.07676947607138</v>
      </c>
      <c r="R95" s="97">
        <f t="shared" si="347"/>
        <v>506.08025899771087</v>
      </c>
      <c r="S95" s="98">
        <f t="shared" si="251"/>
        <v>511.80116627333723</v>
      </c>
      <c r="T95" s="98">
        <f t="shared" si="327"/>
        <v>527.1552012615374</v>
      </c>
      <c r="U95" s="98">
        <f t="shared" si="348"/>
        <v>562.98128290067098</v>
      </c>
      <c r="V95" s="98">
        <f t="shared" si="349"/>
        <v>588.57134121433774</v>
      </c>
      <c r="W95" s="97">
        <v>488.96643381421347</v>
      </c>
      <c r="X95" s="97">
        <f t="shared" si="328"/>
        <v>503.63542682863988</v>
      </c>
      <c r="Y95" s="97">
        <f t="shared" si="350"/>
        <v>537.8630771956349</v>
      </c>
      <c r="Z95" s="97">
        <f t="shared" si="351"/>
        <v>562.3113988863455</v>
      </c>
      <c r="AA95" s="98">
        <f t="shared" si="252"/>
        <v>568.66796252593031</v>
      </c>
      <c r="AB95" s="98">
        <f t="shared" si="329"/>
        <v>585.72800140170818</v>
      </c>
      <c r="AC95" s="98">
        <f t="shared" si="352"/>
        <v>625.53475877852338</v>
      </c>
      <c r="AD95" s="98">
        <f t="shared" si="353"/>
        <v>653.96815690481981</v>
      </c>
      <c r="AE95" s="97">
        <v>792.66042981601004</v>
      </c>
      <c r="AF95" s="97">
        <f t="shared" si="330"/>
        <v>816.44024271049034</v>
      </c>
      <c r="AG95" s="97">
        <f t="shared" si="354"/>
        <v>871.92647279761115</v>
      </c>
      <c r="AH95" s="97">
        <f t="shared" si="355"/>
        <v>911.55949428841143</v>
      </c>
      <c r="AI95" s="98">
        <f t="shared" si="253"/>
        <v>921.86407987601967</v>
      </c>
      <c r="AJ95" s="98">
        <f t="shared" si="331"/>
        <v>949.5200022723003</v>
      </c>
      <c r="AK95" s="98">
        <f t="shared" si="356"/>
        <v>1014.0504878636217</v>
      </c>
      <c r="AL95" s="98">
        <f t="shared" si="357"/>
        <v>1060.1436918574225</v>
      </c>
      <c r="AM95" s="97">
        <v>926.36218906208376</v>
      </c>
      <c r="AN95" s="97">
        <f t="shared" si="332"/>
        <v>954.15305473394631</v>
      </c>
      <c r="AO95" s="97">
        <f t="shared" si="358"/>
        <v>1018.9984079682922</v>
      </c>
      <c r="AP95" s="97">
        <f t="shared" si="359"/>
        <v>1065.3165174213962</v>
      </c>
      <c r="AQ95" s="98">
        <f t="shared" si="254"/>
        <v>1077.3592258792034</v>
      </c>
      <c r="AR95" s="98">
        <f t="shared" si="333"/>
        <v>1109.6800026555795</v>
      </c>
      <c r="AS95" s="98">
        <f t="shared" si="360"/>
        <v>1185.0951484671239</v>
      </c>
      <c r="AT95" s="98">
        <f t="shared" si="361"/>
        <v>1238.9631097610838</v>
      </c>
      <c r="AU95" s="97">
        <v>1174.6654562333645</v>
      </c>
      <c r="AV95" s="97">
        <f t="shared" si="334"/>
        <v>1209.9054199203654</v>
      </c>
      <c r="AW95" s="97">
        <f t="shared" si="362"/>
        <v>1292.132001856701</v>
      </c>
      <c r="AX95" s="97">
        <f t="shared" si="363"/>
        <v>1350.865274668369</v>
      </c>
      <c r="AY95" s="98">
        <f t="shared" si="255"/>
        <v>1366.135925599403</v>
      </c>
      <c r="AZ95" s="98">
        <f t="shared" si="335"/>
        <v>1407.1200033673852</v>
      </c>
      <c r="BA95" s="98">
        <f t="shared" si="364"/>
        <v>1502.7495181593433</v>
      </c>
      <c r="BB95" s="98">
        <f t="shared" si="365"/>
        <v>1571.0563144393134</v>
      </c>
      <c r="BC95" s="97">
        <v>1338.9276175928267</v>
      </c>
      <c r="BD95" s="97">
        <f t="shared" si="336"/>
        <v>1379.0954461206115</v>
      </c>
      <c r="BE95" s="97">
        <f t="shared" si="366"/>
        <v>1472.8203793521095</v>
      </c>
      <c r="BF95" s="97">
        <f t="shared" si="367"/>
        <v>1539.7667602317506</v>
      </c>
      <c r="BG95" s="98">
        <f t="shared" si="256"/>
        <v>1557.1728192604573</v>
      </c>
      <c r="BH95" s="98">
        <f t="shared" si="337"/>
        <v>1603.8880038382711</v>
      </c>
      <c r="BI95" s="98">
        <f t="shared" si="368"/>
        <v>1712.8901011865032</v>
      </c>
      <c r="BJ95" s="98">
        <f t="shared" si="369"/>
        <v>1790.7487421495257</v>
      </c>
      <c r="BK95" s="97">
        <v>1442.0689747255121</v>
      </c>
      <c r="BL95" s="97">
        <f t="shared" si="338"/>
        <v>1485.3310439672775</v>
      </c>
      <c r="BM95" s="97">
        <f t="shared" si="370"/>
        <v>1586.2758721980636</v>
      </c>
      <c r="BN95" s="97">
        <f t="shared" si="371"/>
        <v>1658.3793209343389</v>
      </c>
      <c r="BO95" s="98">
        <f t="shared" si="257"/>
        <v>1677.1262176057708</v>
      </c>
      <c r="BP95" s="98">
        <f t="shared" si="339"/>
        <v>1727.4400041339438</v>
      </c>
      <c r="BQ95" s="98">
        <f t="shared" si="372"/>
        <v>1844.8388393663479</v>
      </c>
      <c r="BR95" s="98">
        <f t="shared" si="373"/>
        <v>1928.6951502466363</v>
      </c>
      <c r="BS95" s="97">
        <v>1613.9712366133219</v>
      </c>
      <c r="BT95" s="97">
        <f t="shared" si="340"/>
        <v>1662.3903737117216</v>
      </c>
      <c r="BU95" s="97">
        <f t="shared" si="374"/>
        <v>1775.3683602746544</v>
      </c>
      <c r="BV95" s="97">
        <f t="shared" si="375"/>
        <v>1856.0669221053201</v>
      </c>
      <c r="BW95" s="98">
        <f t="shared" si="258"/>
        <v>1877.0485481812934</v>
      </c>
      <c r="BX95" s="98">
        <f t="shared" si="341"/>
        <v>1933.3600046267322</v>
      </c>
      <c r="BY95" s="98">
        <f t="shared" si="376"/>
        <v>2064.7534029994231</v>
      </c>
      <c r="BZ95" s="98">
        <f t="shared" si="377"/>
        <v>2158.6058304084872</v>
      </c>
      <c r="CA95" s="97">
        <v>1862.2745037846016</v>
      </c>
      <c r="CB95" s="97">
        <f t="shared" si="342"/>
        <v>1918.1427388981397</v>
      </c>
      <c r="CC95" s="97">
        <f t="shared" si="378"/>
        <v>2048.5019541630618</v>
      </c>
      <c r="CD95" s="97">
        <f t="shared" si="379"/>
        <v>2141.6156793522919</v>
      </c>
      <c r="CE95" s="98">
        <f t="shared" si="259"/>
        <v>2165.8252479014918</v>
      </c>
      <c r="CF95" s="98">
        <f t="shared" si="343"/>
        <v>2230.8000053385367</v>
      </c>
      <c r="CG95" s="98">
        <f t="shared" si="380"/>
        <v>2382.4077726916412</v>
      </c>
      <c r="CH95" s="98">
        <f t="shared" si="381"/>
        <v>2490.6990350867154</v>
      </c>
    </row>
    <row r="96" spans="1:86" s="84" customFormat="1" x14ac:dyDescent="0.25">
      <c r="A96" s="80">
        <v>60000953</v>
      </c>
      <c r="B96" s="75" t="s">
        <v>10</v>
      </c>
      <c r="C96" s="80">
        <v>60000953</v>
      </c>
      <c r="D96" s="80" t="s">
        <v>102</v>
      </c>
      <c r="E96" s="77" t="s">
        <v>103</v>
      </c>
      <c r="F96" s="75" t="s">
        <v>9</v>
      </c>
      <c r="G96" s="97">
        <v>422.46699881548034</v>
      </c>
      <c r="H96" s="97">
        <f t="shared" si="321"/>
        <v>435.14100877994474</v>
      </c>
      <c r="I96" s="97">
        <f t="shared" si="322"/>
        <v>464.71369869702841</v>
      </c>
      <c r="J96" s="97">
        <f t="shared" si="323"/>
        <v>485.83704863780235</v>
      </c>
      <c r="K96" s="98">
        <f t="shared" si="324"/>
        <v>491.32911962240365</v>
      </c>
      <c r="L96" s="98">
        <f t="shared" si="325"/>
        <v>506.06899321107579</v>
      </c>
      <c r="M96" s="98">
        <f t="shared" si="344"/>
        <v>540.46203158464402</v>
      </c>
      <c r="N96" s="98">
        <f t="shared" si="345"/>
        <v>565.02848756576418</v>
      </c>
      <c r="O96" s="97">
        <v>440.0697904327921</v>
      </c>
      <c r="P96" s="97">
        <f t="shared" si="326"/>
        <v>453.27188414577586</v>
      </c>
      <c r="Q96" s="97">
        <f t="shared" si="346"/>
        <v>484.07676947607138</v>
      </c>
      <c r="R96" s="97">
        <f t="shared" si="347"/>
        <v>506.08025899771087</v>
      </c>
      <c r="S96" s="98">
        <f t="shared" si="251"/>
        <v>511.80116627333723</v>
      </c>
      <c r="T96" s="98">
        <f t="shared" si="327"/>
        <v>527.1552012615374</v>
      </c>
      <c r="U96" s="98">
        <f t="shared" si="348"/>
        <v>562.98128290067098</v>
      </c>
      <c r="V96" s="98">
        <f t="shared" si="349"/>
        <v>588.57134121433774</v>
      </c>
      <c r="W96" s="97">
        <v>488.96643381421347</v>
      </c>
      <c r="X96" s="97">
        <f t="shared" si="328"/>
        <v>503.63542682863988</v>
      </c>
      <c r="Y96" s="97">
        <f t="shared" si="350"/>
        <v>537.8630771956349</v>
      </c>
      <c r="Z96" s="97">
        <f t="shared" si="351"/>
        <v>562.3113988863455</v>
      </c>
      <c r="AA96" s="98">
        <f t="shared" si="252"/>
        <v>568.66796252593031</v>
      </c>
      <c r="AB96" s="98">
        <f t="shared" si="329"/>
        <v>585.72800140170818</v>
      </c>
      <c r="AC96" s="98">
        <f t="shared" si="352"/>
        <v>625.53475877852338</v>
      </c>
      <c r="AD96" s="98">
        <f t="shared" si="353"/>
        <v>653.96815690481981</v>
      </c>
      <c r="AE96" s="97">
        <v>792.66042981601004</v>
      </c>
      <c r="AF96" s="97">
        <f t="shared" si="330"/>
        <v>816.44024271049034</v>
      </c>
      <c r="AG96" s="97">
        <f t="shared" si="354"/>
        <v>871.92647279761115</v>
      </c>
      <c r="AH96" s="97">
        <f t="shared" si="355"/>
        <v>911.55949428841143</v>
      </c>
      <c r="AI96" s="98">
        <f t="shared" si="253"/>
        <v>921.86407987601967</v>
      </c>
      <c r="AJ96" s="98">
        <f t="shared" si="331"/>
        <v>949.5200022723003</v>
      </c>
      <c r="AK96" s="98">
        <f t="shared" si="356"/>
        <v>1014.0504878636217</v>
      </c>
      <c r="AL96" s="98">
        <f t="shared" si="357"/>
        <v>1060.1436918574225</v>
      </c>
      <c r="AM96" s="97">
        <v>926.36218906208376</v>
      </c>
      <c r="AN96" s="97">
        <f t="shared" si="332"/>
        <v>954.15305473394631</v>
      </c>
      <c r="AO96" s="97">
        <f t="shared" si="358"/>
        <v>1018.9984079682922</v>
      </c>
      <c r="AP96" s="97">
        <f t="shared" si="359"/>
        <v>1065.3165174213962</v>
      </c>
      <c r="AQ96" s="98">
        <f t="shared" si="254"/>
        <v>1077.3592258792034</v>
      </c>
      <c r="AR96" s="98">
        <f t="shared" si="333"/>
        <v>1109.6800026555795</v>
      </c>
      <c r="AS96" s="98">
        <f t="shared" si="360"/>
        <v>1185.0951484671239</v>
      </c>
      <c r="AT96" s="98">
        <f t="shared" si="361"/>
        <v>1238.9631097610838</v>
      </c>
      <c r="AU96" s="97">
        <v>1174.6654562333645</v>
      </c>
      <c r="AV96" s="97">
        <f t="shared" si="334"/>
        <v>1209.9054199203654</v>
      </c>
      <c r="AW96" s="97">
        <f t="shared" si="362"/>
        <v>1292.132001856701</v>
      </c>
      <c r="AX96" s="97">
        <f t="shared" si="363"/>
        <v>1350.865274668369</v>
      </c>
      <c r="AY96" s="98">
        <f t="shared" si="255"/>
        <v>1366.135925599403</v>
      </c>
      <c r="AZ96" s="98">
        <f t="shared" si="335"/>
        <v>1407.1200033673852</v>
      </c>
      <c r="BA96" s="98">
        <f t="shared" si="364"/>
        <v>1502.7495181593433</v>
      </c>
      <c r="BB96" s="98">
        <f t="shared" si="365"/>
        <v>1571.0563144393134</v>
      </c>
      <c r="BC96" s="97">
        <v>1338.9276175928267</v>
      </c>
      <c r="BD96" s="97">
        <f t="shared" si="336"/>
        <v>1379.0954461206115</v>
      </c>
      <c r="BE96" s="97">
        <f t="shared" si="366"/>
        <v>1472.8203793521095</v>
      </c>
      <c r="BF96" s="97">
        <f t="shared" si="367"/>
        <v>1539.7667602317506</v>
      </c>
      <c r="BG96" s="98">
        <f t="shared" si="256"/>
        <v>1557.1728192604573</v>
      </c>
      <c r="BH96" s="98">
        <f t="shared" si="337"/>
        <v>1603.8880038382711</v>
      </c>
      <c r="BI96" s="98">
        <f t="shared" si="368"/>
        <v>1712.8901011865032</v>
      </c>
      <c r="BJ96" s="98">
        <f t="shared" si="369"/>
        <v>1790.7487421495257</v>
      </c>
      <c r="BK96" s="97">
        <v>1442.0689747255121</v>
      </c>
      <c r="BL96" s="97">
        <f t="shared" si="338"/>
        <v>1485.3310439672775</v>
      </c>
      <c r="BM96" s="97">
        <f t="shared" si="370"/>
        <v>1586.2758721980636</v>
      </c>
      <c r="BN96" s="97">
        <f t="shared" si="371"/>
        <v>1658.3793209343389</v>
      </c>
      <c r="BO96" s="98">
        <f t="shared" si="257"/>
        <v>1677.1262176057708</v>
      </c>
      <c r="BP96" s="98">
        <f t="shared" si="339"/>
        <v>1727.4400041339438</v>
      </c>
      <c r="BQ96" s="98">
        <f t="shared" si="372"/>
        <v>1844.8388393663479</v>
      </c>
      <c r="BR96" s="98">
        <f t="shared" si="373"/>
        <v>1928.6951502466363</v>
      </c>
      <c r="BS96" s="97">
        <v>1613.9712366133219</v>
      </c>
      <c r="BT96" s="97">
        <f t="shared" si="340"/>
        <v>1662.3903737117216</v>
      </c>
      <c r="BU96" s="97">
        <f t="shared" si="374"/>
        <v>1775.3683602746544</v>
      </c>
      <c r="BV96" s="97">
        <f t="shared" si="375"/>
        <v>1856.0669221053201</v>
      </c>
      <c r="BW96" s="98">
        <f t="shared" si="258"/>
        <v>1877.0485481812934</v>
      </c>
      <c r="BX96" s="98">
        <f t="shared" si="341"/>
        <v>1933.3600046267322</v>
      </c>
      <c r="BY96" s="98">
        <f t="shared" si="376"/>
        <v>2064.7534029994231</v>
      </c>
      <c r="BZ96" s="98">
        <f t="shared" si="377"/>
        <v>2158.6058304084872</v>
      </c>
      <c r="CA96" s="97">
        <v>1862.2745037846016</v>
      </c>
      <c r="CB96" s="97">
        <f t="shared" si="342"/>
        <v>1918.1427388981397</v>
      </c>
      <c r="CC96" s="97">
        <f t="shared" si="378"/>
        <v>2048.5019541630618</v>
      </c>
      <c r="CD96" s="97">
        <f t="shared" si="379"/>
        <v>2141.6156793522919</v>
      </c>
      <c r="CE96" s="98">
        <f t="shared" si="259"/>
        <v>2165.8252479014918</v>
      </c>
      <c r="CF96" s="98">
        <f t="shared" si="343"/>
        <v>2230.8000053385367</v>
      </c>
      <c r="CG96" s="98">
        <f t="shared" si="380"/>
        <v>2382.4077726916412</v>
      </c>
      <c r="CH96" s="98">
        <f t="shared" si="381"/>
        <v>2490.6990350867154</v>
      </c>
    </row>
    <row r="97" spans="1:86" s="84" customFormat="1" ht="30" x14ac:dyDescent="0.25">
      <c r="A97" s="79">
        <v>60001305</v>
      </c>
      <c r="B97" s="76" t="s">
        <v>10</v>
      </c>
      <c r="C97" s="79">
        <v>60001305</v>
      </c>
      <c r="D97" s="79" t="s">
        <v>104</v>
      </c>
      <c r="E97" s="77" t="s">
        <v>105</v>
      </c>
      <c r="F97" s="80" t="s">
        <v>9</v>
      </c>
      <c r="G97" s="97">
        <v>422.46699881548034</v>
      </c>
      <c r="H97" s="97">
        <f t="shared" si="321"/>
        <v>435.14100877994474</v>
      </c>
      <c r="I97" s="97">
        <f t="shared" si="322"/>
        <v>464.71369869702841</v>
      </c>
      <c r="J97" s="97">
        <f t="shared" si="323"/>
        <v>485.83704863780235</v>
      </c>
      <c r="K97" s="98">
        <f t="shared" si="324"/>
        <v>491.32911962240365</v>
      </c>
      <c r="L97" s="98">
        <f t="shared" si="325"/>
        <v>506.06899321107579</v>
      </c>
      <c r="M97" s="98">
        <f t="shared" si="344"/>
        <v>540.46203158464402</v>
      </c>
      <c r="N97" s="98">
        <f t="shared" si="345"/>
        <v>565.02848756576418</v>
      </c>
      <c r="O97" s="97">
        <v>440.0697904327921</v>
      </c>
      <c r="P97" s="97">
        <f t="shared" si="326"/>
        <v>453.27188414577586</v>
      </c>
      <c r="Q97" s="97">
        <f t="shared" si="346"/>
        <v>484.07676947607138</v>
      </c>
      <c r="R97" s="97">
        <f t="shared" si="347"/>
        <v>506.08025899771087</v>
      </c>
      <c r="S97" s="98">
        <f t="shared" si="251"/>
        <v>511.80116627333723</v>
      </c>
      <c r="T97" s="98">
        <f t="shared" si="327"/>
        <v>527.1552012615374</v>
      </c>
      <c r="U97" s="98">
        <f t="shared" si="348"/>
        <v>562.98128290067098</v>
      </c>
      <c r="V97" s="98">
        <f t="shared" si="349"/>
        <v>588.57134121433774</v>
      </c>
      <c r="W97" s="97">
        <v>488.96643381421347</v>
      </c>
      <c r="X97" s="97">
        <f t="shared" si="328"/>
        <v>503.63542682863988</v>
      </c>
      <c r="Y97" s="97">
        <f t="shared" si="350"/>
        <v>537.8630771956349</v>
      </c>
      <c r="Z97" s="97">
        <f t="shared" si="351"/>
        <v>562.3113988863455</v>
      </c>
      <c r="AA97" s="98">
        <f t="shared" si="252"/>
        <v>568.66796252593031</v>
      </c>
      <c r="AB97" s="98">
        <f t="shared" si="329"/>
        <v>585.72800140170818</v>
      </c>
      <c r="AC97" s="98">
        <f t="shared" si="352"/>
        <v>625.53475877852338</v>
      </c>
      <c r="AD97" s="98">
        <f t="shared" si="353"/>
        <v>653.96815690481981</v>
      </c>
      <c r="AE97" s="97">
        <v>792.66042981601004</v>
      </c>
      <c r="AF97" s="97">
        <f t="shared" si="330"/>
        <v>816.44024271049034</v>
      </c>
      <c r="AG97" s="97">
        <f t="shared" si="354"/>
        <v>871.92647279761115</v>
      </c>
      <c r="AH97" s="97">
        <f t="shared" si="355"/>
        <v>911.55949428841143</v>
      </c>
      <c r="AI97" s="98">
        <f t="shared" si="253"/>
        <v>921.86407987601967</v>
      </c>
      <c r="AJ97" s="98">
        <f t="shared" si="331"/>
        <v>949.5200022723003</v>
      </c>
      <c r="AK97" s="98">
        <f t="shared" si="356"/>
        <v>1014.0504878636217</v>
      </c>
      <c r="AL97" s="98">
        <f t="shared" si="357"/>
        <v>1060.1436918574225</v>
      </c>
      <c r="AM97" s="97">
        <v>926.36218906208376</v>
      </c>
      <c r="AN97" s="97">
        <f t="shared" si="332"/>
        <v>954.15305473394631</v>
      </c>
      <c r="AO97" s="97">
        <f t="shared" si="358"/>
        <v>1018.9984079682922</v>
      </c>
      <c r="AP97" s="97">
        <f t="shared" si="359"/>
        <v>1065.3165174213962</v>
      </c>
      <c r="AQ97" s="98">
        <f t="shared" si="254"/>
        <v>1077.3592258792034</v>
      </c>
      <c r="AR97" s="98">
        <f t="shared" si="333"/>
        <v>1109.6800026555795</v>
      </c>
      <c r="AS97" s="98">
        <f t="shared" si="360"/>
        <v>1185.0951484671239</v>
      </c>
      <c r="AT97" s="98">
        <f t="shared" si="361"/>
        <v>1238.9631097610838</v>
      </c>
      <c r="AU97" s="97">
        <v>1174.6654562333645</v>
      </c>
      <c r="AV97" s="97">
        <f t="shared" si="334"/>
        <v>1209.9054199203654</v>
      </c>
      <c r="AW97" s="97">
        <f t="shared" si="362"/>
        <v>1292.132001856701</v>
      </c>
      <c r="AX97" s="97">
        <f t="shared" si="363"/>
        <v>1350.865274668369</v>
      </c>
      <c r="AY97" s="98">
        <f t="shared" si="255"/>
        <v>1366.135925599403</v>
      </c>
      <c r="AZ97" s="98">
        <f t="shared" si="335"/>
        <v>1407.1200033673852</v>
      </c>
      <c r="BA97" s="98">
        <f t="shared" si="364"/>
        <v>1502.7495181593433</v>
      </c>
      <c r="BB97" s="98">
        <f t="shared" si="365"/>
        <v>1571.0563144393134</v>
      </c>
      <c r="BC97" s="97">
        <v>1338.9276175928267</v>
      </c>
      <c r="BD97" s="97">
        <f t="shared" si="336"/>
        <v>1379.0954461206115</v>
      </c>
      <c r="BE97" s="97">
        <f t="shared" si="366"/>
        <v>1472.8203793521095</v>
      </c>
      <c r="BF97" s="97">
        <f t="shared" si="367"/>
        <v>1539.7667602317506</v>
      </c>
      <c r="BG97" s="98">
        <f t="shared" si="256"/>
        <v>1557.1728192604573</v>
      </c>
      <c r="BH97" s="98">
        <f t="shared" si="337"/>
        <v>1603.8880038382711</v>
      </c>
      <c r="BI97" s="98">
        <f t="shared" si="368"/>
        <v>1712.8901011865032</v>
      </c>
      <c r="BJ97" s="98">
        <f t="shared" si="369"/>
        <v>1790.7487421495257</v>
      </c>
      <c r="BK97" s="97">
        <v>1442.0689747255121</v>
      </c>
      <c r="BL97" s="97">
        <f t="shared" si="338"/>
        <v>1485.3310439672775</v>
      </c>
      <c r="BM97" s="97">
        <f t="shared" si="370"/>
        <v>1586.2758721980636</v>
      </c>
      <c r="BN97" s="97">
        <f t="shared" si="371"/>
        <v>1658.3793209343389</v>
      </c>
      <c r="BO97" s="98">
        <f t="shared" si="257"/>
        <v>1677.1262176057708</v>
      </c>
      <c r="BP97" s="98">
        <f t="shared" si="339"/>
        <v>1727.4400041339438</v>
      </c>
      <c r="BQ97" s="98">
        <f t="shared" si="372"/>
        <v>1844.8388393663479</v>
      </c>
      <c r="BR97" s="98">
        <f t="shared" si="373"/>
        <v>1928.6951502466363</v>
      </c>
      <c r="BS97" s="97">
        <v>1613.9712366133219</v>
      </c>
      <c r="BT97" s="97">
        <f t="shared" si="340"/>
        <v>1662.3903737117216</v>
      </c>
      <c r="BU97" s="97">
        <f t="shared" si="374"/>
        <v>1775.3683602746544</v>
      </c>
      <c r="BV97" s="97">
        <f t="shared" si="375"/>
        <v>1856.0669221053201</v>
      </c>
      <c r="BW97" s="98">
        <f t="shared" si="258"/>
        <v>1877.0485481812934</v>
      </c>
      <c r="BX97" s="98">
        <f t="shared" si="341"/>
        <v>1933.3600046267322</v>
      </c>
      <c r="BY97" s="98">
        <f t="shared" si="376"/>
        <v>2064.7534029994231</v>
      </c>
      <c r="BZ97" s="98">
        <f t="shared" si="377"/>
        <v>2158.6058304084872</v>
      </c>
      <c r="CA97" s="97">
        <v>1862.2745037846016</v>
      </c>
      <c r="CB97" s="97">
        <f t="shared" si="342"/>
        <v>1918.1427388981397</v>
      </c>
      <c r="CC97" s="97">
        <f t="shared" si="378"/>
        <v>2048.5019541630618</v>
      </c>
      <c r="CD97" s="97">
        <f t="shared" si="379"/>
        <v>2141.6156793522919</v>
      </c>
      <c r="CE97" s="98">
        <f t="shared" si="259"/>
        <v>2165.8252479014918</v>
      </c>
      <c r="CF97" s="98">
        <f t="shared" si="343"/>
        <v>2230.8000053385367</v>
      </c>
      <c r="CG97" s="98">
        <f t="shared" si="380"/>
        <v>2382.4077726916412</v>
      </c>
      <c r="CH97" s="98">
        <f t="shared" si="381"/>
        <v>2490.6990350867154</v>
      </c>
    </row>
    <row r="98" spans="1:86" s="84" customFormat="1" ht="30" x14ac:dyDescent="0.25">
      <c r="A98" s="80">
        <v>60000295</v>
      </c>
      <c r="B98" s="75" t="s">
        <v>10</v>
      </c>
      <c r="C98" s="80">
        <v>60000295</v>
      </c>
      <c r="D98" s="80" t="s">
        <v>106</v>
      </c>
      <c r="E98" s="77" t="s">
        <v>107</v>
      </c>
      <c r="F98" s="80" t="s">
        <v>9</v>
      </c>
      <c r="G98" s="97">
        <v>422.46699881548034</v>
      </c>
      <c r="H98" s="97">
        <f t="shared" si="321"/>
        <v>435.14100877994474</v>
      </c>
      <c r="I98" s="97">
        <f t="shared" si="322"/>
        <v>464.71369869702841</v>
      </c>
      <c r="J98" s="97">
        <f t="shared" si="323"/>
        <v>485.83704863780235</v>
      </c>
      <c r="K98" s="98">
        <f t="shared" si="324"/>
        <v>491.32911962240365</v>
      </c>
      <c r="L98" s="98">
        <f t="shared" si="325"/>
        <v>506.06899321107579</v>
      </c>
      <c r="M98" s="98">
        <f t="shared" si="344"/>
        <v>540.46203158464402</v>
      </c>
      <c r="N98" s="98">
        <f t="shared" si="345"/>
        <v>565.02848756576418</v>
      </c>
      <c r="O98" s="97">
        <v>440.0697904327921</v>
      </c>
      <c r="P98" s="97">
        <f t="shared" si="326"/>
        <v>453.27188414577586</v>
      </c>
      <c r="Q98" s="97">
        <f t="shared" si="346"/>
        <v>484.07676947607138</v>
      </c>
      <c r="R98" s="97">
        <f t="shared" si="347"/>
        <v>506.08025899771087</v>
      </c>
      <c r="S98" s="98">
        <f t="shared" si="251"/>
        <v>511.80116627333723</v>
      </c>
      <c r="T98" s="98">
        <f t="shared" si="327"/>
        <v>527.1552012615374</v>
      </c>
      <c r="U98" s="98">
        <f t="shared" si="348"/>
        <v>562.98128290067098</v>
      </c>
      <c r="V98" s="98">
        <f t="shared" si="349"/>
        <v>588.57134121433774</v>
      </c>
      <c r="W98" s="97">
        <v>488.96643381421347</v>
      </c>
      <c r="X98" s="97">
        <f t="shared" si="328"/>
        <v>503.63542682863988</v>
      </c>
      <c r="Y98" s="97">
        <f t="shared" si="350"/>
        <v>537.8630771956349</v>
      </c>
      <c r="Z98" s="97">
        <f t="shared" si="351"/>
        <v>562.3113988863455</v>
      </c>
      <c r="AA98" s="98">
        <f t="shared" si="252"/>
        <v>568.66796252593031</v>
      </c>
      <c r="AB98" s="98">
        <f t="shared" si="329"/>
        <v>585.72800140170818</v>
      </c>
      <c r="AC98" s="98">
        <f t="shared" si="352"/>
        <v>625.53475877852338</v>
      </c>
      <c r="AD98" s="98">
        <f t="shared" si="353"/>
        <v>653.96815690481981</v>
      </c>
      <c r="AE98" s="97">
        <v>792.66042981601004</v>
      </c>
      <c r="AF98" s="97">
        <f t="shared" si="330"/>
        <v>816.44024271049034</v>
      </c>
      <c r="AG98" s="97">
        <f t="shared" si="354"/>
        <v>871.92647279761115</v>
      </c>
      <c r="AH98" s="97">
        <f t="shared" si="355"/>
        <v>911.55949428841143</v>
      </c>
      <c r="AI98" s="98">
        <f t="shared" si="253"/>
        <v>921.86407987601967</v>
      </c>
      <c r="AJ98" s="98">
        <f t="shared" si="331"/>
        <v>949.5200022723003</v>
      </c>
      <c r="AK98" s="98">
        <f t="shared" si="356"/>
        <v>1014.0504878636217</v>
      </c>
      <c r="AL98" s="98">
        <f t="shared" si="357"/>
        <v>1060.1436918574225</v>
      </c>
      <c r="AM98" s="97">
        <v>926.36218906208376</v>
      </c>
      <c r="AN98" s="97">
        <f t="shared" si="332"/>
        <v>954.15305473394631</v>
      </c>
      <c r="AO98" s="97">
        <f t="shared" si="358"/>
        <v>1018.9984079682922</v>
      </c>
      <c r="AP98" s="97">
        <f t="shared" si="359"/>
        <v>1065.3165174213962</v>
      </c>
      <c r="AQ98" s="98">
        <f t="shared" si="254"/>
        <v>1077.3592258792034</v>
      </c>
      <c r="AR98" s="98">
        <f t="shared" si="333"/>
        <v>1109.6800026555795</v>
      </c>
      <c r="AS98" s="98">
        <f t="shared" si="360"/>
        <v>1185.0951484671239</v>
      </c>
      <c r="AT98" s="98">
        <f t="shared" si="361"/>
        <v>1238.9631097610838</v>
      </c>
      <c r="AU98" s="97">
        <v>1174.6654562333645</v>
      </c>
      <c r="AV98" s="97">
        <f t="shared" si="334"/>
        <v>1209.9054199203654</v>
      </c>
      <c r="AW98" s="97">
        <f t="shared" si="362"/>
        <v>1292.132001856701</v>
      </c>
      <c r="AX98" s="97">
        <f t="shared" si="363"/>
        <v>1350.865274668369</v>
      </c>
      <c r="AY98" s="98">
        <f t="shared" si="255"/>
        <v>1366.135925599403</v>
      </c>
      <c r="AZ98" s="98">
        <f t="shared" si="335"/>
        <v>1407.1200033673852</v>
      </c>
      <c r="BA98" s="98">
        <f t="shared" si="364"/>
        <v>1502.7495181593433</v>
      </c>
      <c r="BB98" s="98">
        <f t="shared" si="365"/>
        <v>1571.0563144393134</v>
      </c>
      <c r="BC98" s="97">
        <v>1338.9276175928267</v>
      </c>
      <c r="BD98" s="97">
        <f t="shared" si="336"/>
        <v>1379.0954461206115</v>
      </c>
      <c r="BE98" s="97">
        <f t="shared" si="366"/>
        <v>1472.8203793521095</v>
      </c>
      <c r="BF98" s="97">
        <f t="shared" si="367"/>
        <v>1539.7667602317506</v>
      </c>
      <c r="BG98" s="98">
        <f t="shared" si="256"/>
        <v>1557.1728192604573</v>
      </c>
      <c r="BH98" s="98">
        <f t="shared" si="337"/>
        <v>1603.8880038382711</v>
      </c>
      <c r="BI98" s="98">
        <f t="shared" si="368"/>
        <v>1712.8901011865032</v>
      </c>
      <c r="BJ98" s="98">
        <f t="shared" si="369"/>
        <v>1790.7487421495257</v>
      </c>
      <c r="BK98" s="97">
        <v>1442.0689747255121</v>
      </c>
      <c r="BL98" s="97">
        <f t="shared" si="338"/>
        <v>1485.3310439672775</v>
      </c>
      <c r="BM98" s="97">
        <f t="shared" si="370"/>
        <v>1586.2758721980636</v>
      </c>
      <c r="BN98" s="97">
        <f t="shared" si="371"/>
        <v>1658.3793209343389</v>
      </c>
      <c r="BO98" s="98">
        <f t="shared" si="257"/>
        <v>1677.1262176057708</v>
      </c>
      <c r="BP98" s="98">
        <f t="shared" si="339"/>
        <v>1727.4400041339438</v>
      </c>
      <c r="BQ98" s="98">
        <f t="shared" si="372"/>
        <v>1844.8388393663479</v>
      </c>
      <c r="BR98" s="98">
        <f t="shared" si="373"/>
        <v>1928.6951502466363</v>
      </c>
      <c r="BS98" s="97">
        <v>1613.9712366133219</v>
      </c>
      <c r="BT98" s="97">
        <f t="shared" si="340"/>
        <v>1662.3903737117216</v>
      </c>
      <c r="BU98" s="97">
        <f t="shared" si="374"/>
        <v>1775.3683602746544</v>
      </c>
      <c r="BV98" s="97">
        <f t="shared" si="375"/>
        <v>1856.0669221053201</v>
      </c>
      <c r="BW98" s="98">
        <f t="shared" si="258"/>
        <v>1877.0485481812934</v>
      </c>
      <c r="BX98" s="98">
        <f t="shared" si="341"/>
        <v>1933.3600046267322</v>
      </c>
      <c r="BY98" s="98">
        <f t="shared" si="376"/>
        <v>2064.7534029994231</v>
      </c>
      <c r="BZ98" s="98">
        <f t="shared" si="377"/>
        <v>2158.6058304084872</v>
      </c>
      <c r="CA98" s="97">
        <v>1862.2745037846016</v>
      </c>
      <c r="CB98" s="97">
        <f t="shared" si="342"/>
        <v>1918.1427388981397</v>
      </c>
      <c r="CC98" s="97">
        <f t="shared" si="378"/>
        <v>2048.5019541630618</v>
      </c>
      <c r="CD98" s="97">
        <f t="shared" si="379"/>
        <v>2141.6156793522919</v>
      </c>
      <c r="CE98" s="98">
        <f t="shared" si="259"/>
        <v>2165.8252479014918</v>
      </c>
      <c r="CF98" s="98">
        <f t="shared" si="343"/>
        <v>2230.8000053385367</v>
      </c>
      <c r="CG98" s="98">
        <f t="shared" si="380"/>
        <v>2382.4077726916412</v>
      </c>
      <c r="CH98" s="98">
        <f t="shared" si="381"/>
        <v>2490.6990350867154</v>
      </c>
    </row>
    <row r="99" spans="1:86" s="84" customFormat="1" x14ac:dyDescent="0.25">
      <c r="A99" s="80"/>
      <c r="B99" s="75"/>
      <c r="C99" s="80"/>
      <c r="D99" s="80"/>
      <c r="E99" s="77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/>
      <c r="CB99" s="80"/>
      <c r="CC99" s="80"/>
      <c r="CD99" s="80"/>
      <c r="CE99" s="80"/>
      <c r="CF99" s="80"/>
      <c r="CG99" s="80"/>
      <c r="CH99" s="80"/>
    </row>
    <row r="100" spans="1:86" s="84" customFormat="1" ht="24.95" customHeight="1" x14ac:dyDescent="0.25">
      <c r="A100" s="113" t="s">
        <v>294</v>
      </c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  <c r="BI100" s="114"/>
      <c r="BJ100" s="114"/>
      <c r="BK100" s="114"/>
      <c r="BL100" s="114"/>
      <c r="BM100" s="114"/>
      <c r="BN100" s="114"/>
      <c r="BO100" s="114"/>
      <c r="BP100" s="114"/>
      <c r="BQ100" s="114"/>
      <c r="BR100" s="114"/>
      <c r="BS100" s="114"/>
      <c r="BT100" s="114"/>
      <c r="BU100" s="114"/>
      <c r="BV100" s="114"/>
      <c r="BW100" s="114"/>
      <c r="BX100" s="114"/>
      <c r="BY100" s="114"/>
      <c r="BZ100" s="114"/>
      <c r="CA100" s="114"/>
      <c r="CB100" s="114"/>
      <c r="CC100" s="114"/>
      <c r="CD100" s="114"/>
      <c r="CE100" s="114"/>
      <c r="CF100" s="114"/>
      <c r="CG100" s="114"/>
      <c r="CH100" s="115"/>
    </row>
    <row r="101" spans="1:86" s="84" customFormat="1" x14ac:dyDescent="0.25">
      <c r="A101" s="80">
        <v>60000988</v>
      </c>
      <c r="B101" s="75" t="s">
        <v>10</v>
      </c>
      <c r="C101" s="80">
        <v>60000988</v>
      </c>
      <c r="D101" s="124" t="s">
        <v>293</v>
      </c>
      <c r="E101" s="77" t="s">
        <v>290</v>
      </c>
      <c r="F101" s="78" t="s">
        <v>9</v>
      </c>
      <c r="G101" s="97">
        <v>422.46699881548034</v>
      </c>
      <c r="H101" s="97">
        <f t="shared" ref="H101:H103" si="382">G101*103%</f>
        <v>435.14100877994474</v>
      </c>
      <c r="I101" s="97">
        <f>G101*110%</f>
        <v>464.71369869702841</v>
      </c>
      <c r="J101" s="97">
        <f>G101*115%</f>
        <v>485.83704863780235</v>
      </c>
      <c r="K101" s="98">
        <f>G101*(1+16.3%)</f>
        <v>491.32911962240365</v>
      </c>
      <c r="L101" s="98">
        <f t="shared" ref="L101:L103" si="383">K101*103%</f>
        <v>506.06899321107579</v>
      </c>
      <c r="M101" s="98">
        <f t="shared" ref="M101:M103" si="384">K101*110%</f>
        <v>540.46203158464402</v>
      </c>
      <c r="N101" s="98">
        <f t="shared" ref="N101:N103" si="385">K101*115%</f>
        <v>565.02848756576418</v>
      </c>
      <c r="O101" s="97">
        <v>440.0697904327921</v>
      </c>
      <c r="P101" s="97">
        <f t="shared" ref="P101:P103" si="386">O101*103%</f>
        <v>453.27188414577586</v>
      </c>
      <c r="Q101" s="97">
        <f t="shared" ref="Q101:Q103" si="387">O101*110%</f>
        <v>484.07676947607138</v>
      </c>
      <c r="R101" s="97">
        <f t="shared" ref="R101:R103" si="388">O101*115%</f>
        <v>506.08025899771087</v>
      </c>
      <c r="S101" s="98">
        <f t="shared" si="251"/>
        <v>511.80116627333723</v>
      </c>
      <c r="T101" s="98">
        <f t="shared" ref="T101:T103" si="389">S101*103%</f>
        <v>527.1552012615374</v>
      </c>
      <c r="U101" s="98">
        <f t="shared" ref="U101:U103" si="390">S101*110%</f>
        <v>562.98128290067098</v>
      </c>
      <c r="V101" s="98">
        <f t="shared" ref="V101:V103" si="391">S101*115%</f>
        <v>588.57134121433774</v>
      </c>
      <c r="W101" s="97">
        <v>488.96643381421347</v>
      </c>
      <c r="X101" s="97">
        <f t="shared" ref="X101:X103" si="392">W101*103%</f>
        <v>503.63542682863988</v>
      </c>
      <c r="Y101" s="97">
        <f t="shared" ref="Y101:Y103" si="393">W101*110%</f>
        <v>537.8630771956349</v>
      </c>
      <c r="Z101" s="97">
        <f t="shared" ref="Z101:Z103" si="394">W101*115%</f>
        <v>562.3113988863455</v>
      </c>
      <c r="AA101" s="98">
        <f t="shared" si="252"/>
        <v>568.66796252593031</v>
      </c>
      <c r="AB101" s="98">
        <f t="shared" ref="AB101:AB103" si="395">AA101*103%</f>
        <v>585.72800140170818</v>
      </c>
      <c r="AC101" s="98">
        <f t="shared" ref="AC101:AC103" si="396">AA101*110%</f>
        <v>625.53475877852338</v>
      </c>
      <c r="AD101" s="98">
        <f t="shared" ref="AD101:AD103" si="397">AA101*115%</f>
        <v>653.96815690481981</v>
      </c>
      <c r="AE101" s="97">
        <v>792.66042981601004</v>
      </c>
      <c r="AF101" s="97">
        <f t="shared" ref="AF101:AF103" si="398">AE101*103%</f>
        <v>816.44024271049034</v>
      </c>
      <c r="AG101" s="97">
        <f t="shared" ref="AG101:AG103" si="399">AE101*110%</f>
        <v>871.92647279761115</v>
      </c>
      <c r="AH101" s="97">
        <f t="shared" ref="AH101:AH103" si="400">AE101*115%</f>
        <v>911.55949428841143</v>
      </c>
      <c r="AI101" s="98">
        <f t="shared" si="253"/>
        <v>921.86407987601967</v>
      </c>
      <c r="AJ101" s="98">
        <f t="shared" ref="AJ101:AJ103" si="401">AI101*103%</f>
        <v>949.5200022723003</v>
      </c>
      <c r="AK101" s="98">
        <f t="shared" ref="AK101:AK103" si="402">AI101*110%</f>
        <v>1014.0504878636217</v>
      </c>
      <c r="AL101" s="98">
        <f t="shared" ref="AL101:AL103" si="403">AI101*115%</f>
        <v>1060.1436918574225</v>
      </c>
      <c r="AM101" s="97">
        <v>926.36218906208376</v>
      </c>
      <c r="AN101" s="97">
        <f t="shared" ref="AN101:AN103" si="404">AM101*103%</f>
        <v>954.15305473394631</v>
      </c>
      <c r="AO101" s="97">
        <f t="shared" ref="AO101:AO103" si="405">AM101*110%</f>
        <v>1018.9984079682922</v>
      </c>
      <c r="AP101" s="97">
        <f t="shared" ref="AP101:AP103" si="406">AM101*115%</f>
        <v>1065.3165174213962</v>
      </c>
      <c r="AQ101" s="98">
        <f t="shared" si="254"/>
        <v>1077.3592258792034</v>
      </c>
      <c r="AR101" s="98">
        <f t="shared" ref="AR101:AR103" si="407">AQ101*103%</f>
        <v>1109.6800026555795</v>
      </c>
      <c r="AS101" s="98">
        <f t="shared" ref="AS101:AS103" si="408">AQ101*110%</f>
        <v>1185.0951484671239</v>
      </c>
      <c r="AT101" s="98">
        <f t="shared" ref="AT101:AT103" si="409">AQ101*115%</f>
        <v>1238.9631097610838</v>
      </c>
      <c r="AU101" s="97">
        <v>1174.6654562333645</v>
      </c>
      <c r="AV101" s="97">
        <f t="shared" ref="AV101:AV103" si="410">AU101*103%</f>
        <v>1209.9054199203654</v>
      </c>
      <c r="AW101" s="97">
        <f t="shared" ref="AW101:AW103" si="411">AU101*110%</f>
        <v>1292.132001856701</v>
      </c>
      <c r="AX101" s="97">
        <f t="shared" ref="AX101:AX103" si="412">AU101*115%</f>
        <v>1350.865274668369</v>
      </c>
      <c r="AY101" s="98">
        <f t="shared" si="255"/>
        <v>1366.135925599403</v>
      </c>
      <c r="AZ101" s="98">
        <f t="shared" ref="AZ101:AZ103" si="413">AY101*103%</f>
        <v>1407.1200033673852</v>
      </c>
      <c r="BA101" s="98">
        <f t="shared" ref="BA101:BA103" si="414">AY101*110%</f>
        <v>1502.7495181593433</v>
      </c>
      <c r="BB101" s="98">
        <f t="shared" ref="BB101:BB103" si="415">AY101*115%</f>
        <v>1571.0563144393134</v>
      </c>
      <c r="BC101" s="97">
        <v>1338.9276175928267</v>
      </c>
      <c r="BD101" s="97">
        <f t="shared" ref="BD101:BD103" si="416">BC101*103%</f>
        <v>1379.0954461206115</v>
      </c>
      <c r="BE101" s="97">
        <f t="shared" ref="BE101:BE103" si="417">BC101*110%</f>
        <v>1472.8203793521095</v>
      </c>
      <c r="BF101" s="97">
        <f t="shared" ref="BF101:BF103" si="418">BC101*115%</f>
        <v>1539.7667602317506</v>
      </c>
      <c r="BG101" s="98">
        <f t="shared" si="256"/>
        <v>1557.1728192604573</v>
      </c>
      <c r="BH101" s="98">
        <f t="shared" ref="BH101:BH103" si="419">BG101*103%</f>
        <v>1603.8880038382711</v>
      </c>
      <c r="BI101" s="98">
        <f t="shared" ref="BI101:BI103" si="420">BG101*110%</f>
        <v>1712.8901011865032</v>
      </c>
      <c r="BJ101" s="98">
        <f t="shared" ref="BJ101:BJ103" si="421">BG101*115%</f>
        <v>1790.7487421495257</v>
      </c>
      <c r="BK101" s="97">
        <v>1442.0689747255121</v>
      </c>
      <c r="BL101" s="97">
        <f t="shared" ref="BL101:BL103" si="422">BK101*103%</f>
        <v>1485.3310439672775</v>
      </c>
      <c r="BM101" s="97">
        <f t="shared" ref="BM101:BM103" si="423">BK101*110%</f>
        <v>1586.2758721980636</v>
      </c>
      <c r="BN101" s="97">
        <f t="shared" ref="BN101:BN103" si="424">BK101*115%</f>
        <v>1658.3793209343389</v>
      </c>
      <c r="BO101" s="98">
        <f t="shared" si="257"/>
        <v>1677.1262176057708</v>
      </c>
      <c r="BP101" s="98">
        <f t="shared" ref="BP101:BP103" si="425">BO101*103%</f>
        <v>1727.4400041339438</v>
      </c>
      <c r="BQ101" s="98">
        <f t="shared" ref="BQ101:BQ103" si="426">BO101*110%</f>
        <v>1844.8388393663479</v>
      </c>
      <c r="BR101" s="98">
        <f t="shared" ref="BR101:BR103" si="427">BO101*115%</f>
        <v>1928.6951502466363</v>
      </c>
      <c r="BS101" s="97">
        <v>1613.9712366133219</v>
      </c>
      <c r="BT101" s="97">
        <f t="shared" ref="BT101:BT103" si="428">BS101*103%</f>
        <v>1662.3903737117216</v>
      </c>
      <c r="BU101" s="97">
        <f t="shared" ref="BU101:BU103" si="429">BS101*110%</f>
        <v>1775.3683602746544</v>
      </c>
      <c r="BV101" s="97">
        <f t="shared" ref="BV101:BV103" si="430">BS101*115%</f>
        <v>1856.0669221053201</v>
      </c>
      <c r="BW101" s="98">
        <f t="shared" si="258"/>
        <v>1877.0485481812934</v>
      </c>
      <c r="BX101" s="98">
        <f t="shared" ref="BX101:BX103" si="431">BW101*103%</f>
        <v>1933.3600046267322</v>
      </c>
      <c r="BY101" s="98">
        <f t="shared" ref="BY101:BY103" si="432">BW101*110%</f>
        <v>2064.7534029994231</v>
      </c>
      <c r="BZ101" s="98">
        <f t="shared" ref="BZ101:BZ103" si="433">BW101*115%</f>
        <v>2158.6058304084872</v>
      </c>
      <c r="CA101" s="97">
        <v>1862.2745037846016</v>
      </c>
      <c r="CB101" s="97">
        <f t="shared" ref="CB101:CB103" si="434">CA101*103%</f>
        <v>1918.1427388981397</v>
      </c>
      <c r="CC101" s="97">
        <f t="shared" ref="CC101:CC103" si="435">CA101*110%</f>
        <v>2048.5019541630618</v>
      </c>
      <c r="CD101" s="97">
        <f t="shared" ref="CD101:CD103" si="436">CA101*115%</f>
        <v>2141.6156793522919</v>
      </c>
      <c r="CE101" s="98">
        <f t="shared" si="259"/>
        <v>2165.8252479014918</v>
      </c>
      <c r="CF101" s="98">
        <f t="shared" ref="CF101:CF103" si="437">CE101*103%</f>
        <v>2230.8000053385367</v>
      </c>
      <c r="CG101" s="98">
        <f t="shared" ref="CG101:CG103" si="438">CE101*110%</f>
        <v>2382.4077726916412</v>
      </c>
      <c r="CH101" s="98">
        <f t="shared" ref="CH101:CH103" si="439">CE101*115%</f>
        <v>2490.6990350867154</v>
      </c>
    </row>
    <row r="102" spans="1:86" s="84" customFormat="1" x14ac:dyDescent="0.25">
      <c r="A102" s="80">
        <v>60000996</v>
      </c>
      <c r="B102" s="75" t="s">
        <v>10</v>
      </c>
      <c r="C102" s="80">
        <v>60000996</v>
      </c>
      <c r="D102" s="124"/>
      <c r="E102" s="77" t="s">
        <v>291</v>
      </c>
      <c r="F102" s="78" t="s">
        <v>9</v>
      </c>
      <c r="G102" s="97">
        <v>422.46699881548034</v>
      </c>
      <c r="H102" s="97">
        <f t="shared" si="382"/>
        <v>435.14100877994474</v>
      </c>
      <c r="I102" s="97">
        <f>G102*110%</f>
        <v>464.71369869702841</v>
      </c>
      <c r="J102" s="97">
        <f t="shared" ref="J102:J103" si="440">G102*115%</f>
        <v>485.83704863780235</v>
      </c>
      <c r="K102" s="98">
        <f>G102*(1+16.3%)</f>
        <v>491.32911962240365</v>
      </c>
      <c r="L102" s="98">
        <f t="shared" si="383"/>
        <v>506.06899321107579</v>
      </c>
      <c r="M102" s="98">
        <f t="shared" si="384"/>
        <v>540.46203158464402</v>
      </c>
      <c r="N102" s="98">
        <f t="shared" si="385"/>
        <v>565.02848756576418</v>
      </c>
      <c r="O102" s="97">
        <v>440.0697904327921</v>
      </c>
      <c r="P102" s="97">
        <f t="shared" si="386"/>
        <v>453.27188414577586</v>
      </c>
      <c r="Q102" s="97">
        <f t="shared" si="387"/>
        <v>484.07676947607138</v>
      </c>
      <c r="R102" s="97">
        <f t="shared" si="388"/>
        <v>506.08025899771087</v>
      </c>
      <c r="S102" s="98">
        <f t="shared" si="251"/>
        <v>511.80116627333723</v>
      </c>
      <c r="T102" s="98">
        <f t="shared" si="389"/>
        <v>527.1552012615374</v>
      </c>
      <c r="U102" s="98">
        <f t="shared" si="390"/>
        <v>562.98128290067098</v>
      </c>
      <c r="V102" s="98">
        <f t="shared" si="391"/>
        <v>588.57134121433774</v>
      </c>
      <c r="W102" s="97">
        <v>488.96643381421347</v>
      </c>
      <c r="X102" s="97">
        <f t="shared" si="392"/>
        <v>503.63542682863988</v>
      </c>
      <c r="Y102" s="97">
        <f t="shared" si="393"/>
        <v>537.8630771956349</v>
      </c>
      <c r="Z102" s="97">
        <f t="shared" si="394"/>
        <v>562.3113988863455</v>
      </c>
      <c r="AA102" s="98">
        <f t="shared" si="252"/>
        <v>568.66796252593031</v>
      </c>
      <c r="AB102" s="98">
        <f t="shared" si="395"/>
        <v>585.72800140170818</v>
      </c>
      <c r="AC102" s="98">
        <f t="shared" si="396"/>
        <v>625.53475877852338</v>
      </c>
      <c r="AD102" s="98">
        <f t="shared" si="397"/>
        <v>653.96815690481981</v>
      </c>
      <c r="AE102" s="97">
        <v>792.66042981601004</v>
      </c>
      <c r="AF102" s="97">
        <f t="shared" si="398"/>
        <v>816.44024271049034</v>
      </c>
      <c r="AG102" s="97">
        <f t="shared" si="399"/>
        <v>871.92647279761115</v>
      </c>
      <c r="AH102" s="97">
        <f t="shared" si="400"/>
        <v>911.55949428841143</v>
      </c>
      <c r="AI102" s="98">
        <f t="shared" si="253"/>
        <v>921.86407987601967</v>
      </c>
      <c r="AJ102" s="98">
        <f t="shared" si="401"/>
        <v>949.5200022723003</v>
      </c>
      <c r="AK102" s="98">
        <f t="shared" si="402"/>
        <v>1014.0504878636217</v>
      </c>
      <c r="AL102" s="98">
        <f t="shared" si="403"/>
        <v>1060.1436918574225</v>
      </c>
      <c r="AM102" s="97">
        <v>926.36218906208376</v>
      </c>
      <c r="AN102" s="97">
        <f t="shared" si="404"/>
        <v>954.15305473394631</v>
      </c>
      <c r="AO102" s="97">
        <f t="shared" si="405"/>
        <v>1018.9984079682922</v>
      </c>
      <c r="AP102" s="97">
        <f t="shared" si="406"/>
        <v>1065.3165174213962</v>
      </c>
      <c r="AQ102" s="98">
        <f t="shared" si="254"/>
        <v>1077.3592258792034</v>
      </c>
      <c r="AR102" s="98">
        <f t="shared" si="407"/>
        <v>1109.6800026555795</v>
      </c>
      <c r="AS102" s="98">
        <f t="shared" si="408"/>
        <v>1185.0951484671239</v>
      </c>
      <c r="AT102" s="98">
        <f t="shared" si="409"/>
        <v>1238.9631097610838</v>
      </c>
      <c r="AU102" s="97">
        <v>1174.6654562333645</v>
      </c>
      <c r="AV102" s="97">
        <f t="shared" si="410"/>
        <v>1209.9054199203654</v>
      </c>
      <c r="AW102" s="97">
        <f t="shared" si="411"/>
        <v>1292.132001856701</v>
      </c>
      <c r="AX102" s="97">
        <f t="shared" si="412"/>
        <v>1350.865274668369</v>
      </c>
      <c r="AY102" s="98">
        <f t="shared" si="255"/>
        <v>1366.135925599403</v>
      </c>
      <c r="AZ102" s="98">
        <f t="shared" si="413"/>
        <v>1407.1200033673852</v>
      </c>
      <c r="BA102" s="98">
        <f t="shared" si="414"/>
        <v>1502.7495181593433</v>
      </c>
      <c r="BB102" s="98">
        <f t="shared" si="415"/>
        <v>1571.0563144393134</v>
      </c>
      <c r="BC102" s="97">
        <v>1338.9276175928267</v>
      </c>
      <c r="BD102" s="97">
        <f t="shared" si="416"/>
        <v>1379.0954461206115</v>
      </c>
      <c r="BE102" s="97">
        <f t="shared" si="417"/>
        <v>1472.8203793521095</v>
      </c>
      <c r="BF102" s="97">
        <f t="shared" si="418"/>
        <v>1539.7667602317506</v>
      </c>
      <c r="BG102" s="98">
        <f t="shared" si="256"/>
        <v>1557.1728192604573</v>
      </c>
      <c r="BH102" s="98">
        <f t="shared" si="419"/>
        <v>1603.8880038382711</v>
      </c>
      <c r="BI102" s="98">
        <f t="shared" si="420"/>
        <v>1712.8901011865032</v>
      </c>
      <c r="BJ102" s="98">
        <f t="shared" si="421"/>
        <v>1790.7487421495257</v>
      </c>
      <c r="BK102" s="97">
        <v>1442.0689747255121</v>
      </c>
      <c r="BL102" s="97">
        <f t="shared" si="422"/>
        <v>1485.3310439672775</v>
      </c>
      <c r="BM102" s="97">
        <f t="shared" si="423"/>
        <v>1586.2758721980636</v>
      </c>
      <c r="BN102" s="97">
        <f t="shared" si="424"/>
        <v>1658.3793209343389</v>
      </c>
      <c r="BO102" s="98">
        <f t="shared" si="257"/>
        <v>1677.1262176057708</v>
      </c>
      <c r="BP102" s="98">
        <f t="shared" si="425"/>
        <v>1727.4400041339438</v>
      </c>
      <c r="BQ102" s="98">
        <f t="shared" si="426"/>
        <v>1844.8388393663479</v>
      </c>
      <c r="BR102" s="98">
        <f t="shared" si="427"/>
        <v>1928.6951502466363</v>
      </c>
      <c r="BS102" s="97">
        <v>1613.9712366133219</v>
      </c>
      <c r="BT102" s="97">
        <f t="shared" si="428"/>
        <v>1662.3903737117216</v>
      </c>
      <c r="BU102" s="97">
        <f t="shared" si="429"/>
        <v>1775.3683602746544</v>
      </c>
      <c r="BV102" s="97">
        <f t="shared" si="430"/>
        <v>1856.0669221053201</v>
      </c>
      <c r="BW102" s="98">
        <f t="shared" si="258"/>
        <v>1877.0485481812934</v>
      </c>
      <c r="BX102" s="98">
        <f t="shared" si="431"/>
        <v>1933.3600046267322</v>
      </c>
      <c r="BY102" s="98">
        <f t="shared" si="432"/>
        <v>2064.7534029994231</v>
      </c>
      <c r="BZ102" s="98">
        <f t="shared" si="433"/>
        <v>2158.6058304084872</v>
      </c>
      <c r="CA102" s="97">
        <v>1862.2745037846016</v>
      </c>
      <c r="CB102" s="97">
        <f t="shared" si="434"/>
        <v>1918.1427388981397</v>
      </c>
      <c r="CC102" s="97">
        <f t="shared" si="435"/>
        <v>2048.5019541630618</v>
      </c>
      <c r="CD102" s="97">
        <f t="shared" si="436"/>
        <v>2141.6156793522919</v>
      </c>
      <c r="CE102" s="98">
        <f t="shared" si="259"/>
        <v>2165.8252479014918</v>
      </c>
      <c r="CF102" s="98">
        <f t="shared" si="437"/>
        <v>2230.8000053385367</v>
      </c>
      <c r="CG102" s="98">
        <f t="shared" si="438"/>
        <v>2382.4077726916412</v>
      </c>
      <c r="CH102" s="98">
        <f t="shared" si="439"/>
        <v>2490.6990350867154</v>
      </c>
    </row>
    <row r="103" spans="1:86" s="84" customFormat="1" x14ac:dyDescent="0.25">
      <c r="A103" s="80">
        <v>60001020</v>
      </c>
      <c r="B103" s="75" t="s">
        <v>10</v>
      </c>
      <c r="C103" s="80">
        <v>60001020</v>
      </c>
      <c r="D103" s="124"/>
      <c r="E103" s="77" t="s">
        <v>292</v>
      </c>
      <c r="F103" s="78" t="s">
        <v>9</v>
      </c>
      <c r="G103" s="97">
        <v>422.46699881548034</v>
      </c>
      <c r="H103" s="97">
        <f t="shared" si="382"/>
        <v>435.14100877994474</v>
      </c>
      <c r="I103" s="97">
        <f>G103*110%</f>
        <v>464.71369869702841</v>
      </c>
      <c r="J103" s="97">
        <f t="shared" si="440"/>
        <v>485.83704863780235</v>
      </c>
      <c r="K103" s="98">
        <f>G103*(1+16.3%)</f>
        <v>491.32911962240365</v>
      </c>
      <c r="L103" s="98">
        <f t="shared" si="383"/>
        <v>506.06899321107579</v>
      </c>
      <c r="M103" s="98">
        <f t="shared" si="384"/>
        <v>540.46203158464402</v>
      </c>
      <c r="N103" s="98">
        <f t="shared" si="385"/>
        <v>565.02848756576418</v>
      </c>
      <c r="O103" s="97">
        <v>440.0697904327921</v>
      </c>
      <c r="P103" s="97">
        <f t="shared" si="386"/>
        <v>453.27188414577586</v>
      </c>
      <c r="Q103" s="97">
        <f t="shared" si="387"/>
        <v>484.07676947607138</v>
      </c>
      <c r="R103" s="97">
        <f t="shared" si="388"/>
        <v>506.08025899771087</v>
      </c>
      <c r="S103" s="98">
        <f>O103*(1+16.3%)</f>
        <v>511.80116627333723</v>
      </c>
      <c r="T103" s="98">
        <f t="shared" si="389"/>
        <v>527.1552012615374</v>
      </c>
      <c r="U103" s="98">
        <f t="shared" si="390"/>
        <v>562.98128290067098</v>
      </c>
      <c r="V103" s="98">
        <f t="shared" si="391"/>
        <v>588.57134121433774</v>
      </c>
      <c r="W103" s="97">
        <v>488.96643381421347</v>
      </c>
      <c r="X103" s="97">
        <f t="shared" si="392"/>
        <v>503.63542682863988</v>
      </c>
      <c r="Y103" s="97">
        <f t="shared" si="393"/>
        <v>537.8630771956349</v>
      </c>
      <c r="Z103" s="97">
        <f t="shared" si="394"/>
        <v>562.3113988863455</v>
      </c>
      <c r="AA103" s="98">
        <f>W103*(1+16.3%)</f>
        <v>568.66796252593031</v>
      </c>
      <c r="AB103" s="98">
        <f t="shared" si="395"/>
        <v>585.72800140170818</v>
      </c>
      <c r="AC103" s="98">
        <f t="shared" si="396"/>
        <v>625.53475877852338</v>
      </c>
      <c r="AD103" s="98">
        <f t="shared" si="397"/>
        <v>653.96815690481981</v>
      </c>
      <c r="AE103" s="97">
        <v>792.66042981601004</v>
      </c>
      <c r="AF103" s="97">
        <f t="shared" si="398"/>
        <v>816.44024271049034</v>
      </c>
      <c r="AG103" s="97">
        <f t="shared" si="399"/>
        <v>871.92647279761115</v>
      </c>
      <c r="AH103" s="97">
        <f t="shared" si="400"/>
        <v>911.55949428841143</v>
      </c>
      <c r="AI103" s="98">
        <f t="shared" si="253"/>
        <v>921.86407987601967</v>
      </c>
      <c r="AJ103" s="98">
        <f t="shared" si="401"/>
        <v>949.5200022723003</v>
      </c>
      <c r="AK103" s="98">
        <f t="shared" si="402"/>
        <v>1014.0504878636217</v>
      </c>
      <c r="AL103" s="98">
        <f t="shared" si="403"/>
        <v>1060.1436918574225</v>
      </c>
      <c r="AM103" s="97">
        <v>926.36218906208376</v>
      </c>
      <c r="AN103" s="97">
        <f t="shared" si="404"/>
        <v>954.15305473394631</v>
      </c>
      <c r="AO103" s="97">
        <f t="shared" si="405"/>
        <v>1018.9984079682922</v>
      </c>
      <c r="AP103" s="97">
        <f t="shared" si="406"/>
        <v>1065.3165174213962</v>
      </c>
      <c r="AQ103" s="98">
        <f>AM103*(1+16.3%)</f>
        <v>1077.3592258792034</v>
      </c>
      <c r="AR103" s="98">
        <f t="shared" si="407"/>
        <v>1109.6800026555795</v>
      </c>
      <c r="AS103" s="98">
        <f t="shared" si="408"/>
        <v>1185.0951484671239</v>
      </c>
      <c r="AT103" s="98">
        <f t="shared" si="409"/>
        <v>1238.9631097610838</v>
      </c>
      <c r="AU103" s="97">
        <v>1174.6654562333645</v>
      </c>
      <c r="AV103" s="97">
        <f t="shared" si="410"/>
        <v>1209.9054199203654</v>
      </c>
      <c r="AW103" s="97">
        <f t="shared" si="411"/>
        <v>1292.132001856701</v>
      </c>
      <c r="AX103" s="97">
        <f t="shared" si="412"/>
        <v>1350.865274668369</v>
      </c>
      <c r="AY103" s="98">
        <f t="shared" si="255"/>
        <v>1366.135925599403</v>
      </c>
      <c r="AZ103" s="98">
        <f t="shared" si="413"/>
        <v>1407.1200033673852</v>
      </c>
      <c r="BA103" s="98">
        <f t="shared" si="414"/>
        <v>1502.7495181593433</v>
      </c>
      <c r="BB103" s="98">
        <f t="shared" si="415"/>
        <v>1571.0563144393134</v>
      </c>
      <c r="BC103" s="97">
        <v>1338.9276175928267</v>
      </c>
      <c r="BD103" s="97">
        <f t="shared" si="416"/>
        <v>1379.0954461206115</v>
      </c>
      <c r="BE103" s="97">
        <f t="shared" si="417"/>
        <v>1472.8203793521095</v>
      </c>
      <c r="BF103" s="97">
        <f t="shared" si="418"/>
        <v>1539.7667602317506</v>
      </c>
      <c r="BG103" s="98">
        <f>BC103*(1+16.3%)</f>
        <v>1557.1728192604573</v>
      </c>
      <c r="BH103" s="98">
        <f t="shared" si="419"/>
        <v>1603.8880038382711</v>
      </c>
      <c r="BI103" s="98">
        <f t="shared" si="420"/>
        <v>1712.8901011865032</v>
      </c>
      <c r="BJ103" s="98">
        <f t="shared" si="421"/>
        <v>1790.7487421495257</v>
      </c>
      <c r="BK103" s="97">
        <v>1442.0689747255121</v>
      </c>
      <c r="BL103" s="97">
        <f t="shared" si="422"/>
        <v>1485.3310439672775</v>
      </c>
      <c r="BM103" s="97">
        <f t="shared" si="423"/>
        <v>1586.2758721980636</v>
      </c>
      <c r="BN103" s="97">
        <f t="shared" si="424"/>
        <v>1658.3793209343389</v>
      </c>
      <c r="BO103" s="98">
        <f>BK103*(1+16.3%)</f>
        <v>1677.1262176057708</v>
      </c>
      <c r="BP103" s="98">
        <f t="shared" si="425"/>
        <v>1727.4400041339438</v>
      </c>
      <c r="BQ103" s="98">
        <f t="shared" si="426"/>
        <v>1844.8388393663479</v>
      </c>
      <c r="BR103" s="98">
        <f t="shared" si="427"/>
        <v>1928.6951502466363</v>
      </c>
      <c r="BS103" s="97">
        <v>1613.9712366133219</v>
      </c>
      <c r="BT103" s="97">
        <f t="shared" si="428"/>
        <v>1662.3903737117216</v>
      </c>
      <c r="BU103" s="97">
        <f t="shared" si="429"/>
        <v>1775.3683602746544</v>
      </c>
      <c r="BV103" s="97">
        <f t="shared" si="430"/>
        <v>1856.0669221053201</v>
      </c>
      <c r="BW103" s="98">
        <f t="shared" si="258"/>
        <v>1877.0485481812934</v>
      </c>
      <c r="BX103" s="98">
        <f t="shared" si="431"/>
        <v>1933.3600046267322</v>
      </c>
      <c r="BY103" s="98">
        <f t="shared" si="432"/>
        <v>2064.7534029994231</v>
      </c>
      <c r="BZ103" s="98">
        <f t="shared" si="433"/>
        <v>2158.6058304084872</v>
      </c>
      <c r="CA103" s="97">
        <v>1862.2745037846016</v>
      </c>
      <c r="CB103" s="97">
        <f t="shared" si="434"/>
        <v>1918.1427388981397</v>
      </c>
      <c r="CC103" s="97">
        <f t="shared" si="435"/>
        <v>2048.5019541630618</v>
      </c>
      <c r="CD103" s="97">
        <f t="shared" si="436"/>
        <v>2141.6156793522919</v>
      </c>
      <c r="CE103" s="98">
        <f>CA103*(1+16.3%)</f>
        <v>2165.8252479014918</v>
      </c>
      <c r="CF103" s="98">
        <f t="shared" si="437"/>
        <v>2230.8000053385367</v>
      </c>
      <c r="CG103" s="98">
        <f t="shared" si="438"/>
        <v>2382.4077726916412</v>
      </c>
      <c r="CH103" s="98">
        <f t="shared" si="439"/>
        <v>2490.6990350867154</v>
      </c>
    </row>
    <row r="104" spans="1:86" s="4" customFormat="1" x14ac:dyDescent="0.25">
      <c r="F104" s="87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</row>
    <row r="105" spans="1:86" s="4" customFormat="1" x14ac:dyDescent="0.25">
      <c r="F105" s="87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91"/>
      <c r="BN105" s="91"/>
      <c r="BO105" s="91"/>
      <c r="BP105" s="91"/>
      <c r="BQ105" s="91"/>
      <c r="BR105" s="91"/>
      <c r="BS105" s="91"/>
      <c r="BT105" s="91"/>
      <c r="BU105" s="91"/>
      <c r="BV105" s="91"/>
      <c r="BW105" s="91"/>
      <c r="BX105" s="91"/>
      <c r="BY105" s="91"/>
      <c r="BZ105" s="91"/>
      <c r="CA105" s="91"/>
      <c r="CB105" s="91"/>
      <c r="CC105" s="91"/>
      <c r="CD105" s="91"/>
      <c r="CE105" s="91"/>
      <c r="CF105" s="91"/>
      <c r="CG105" s="91"/>
      <c r="CH105" s="91"/>
    </row>
    <row r="106" spans="1:86" s="4" customFormat="1" x14ac:dyDescent="0.25">
      <c r="F106" s="87"/>
    </row>
    <row r="107" spans="1:86" s="4" customFormat="1" x14ac:dyDescent="0.25">
      <c r="F107" s="87"/>
    </row>
    <row r="108" spans="1:86" s="4" customFormat="1" x14ac:dyDescent="0.25">
      <c r="F108" s="87"/>
    </row>
    <row r="109" spans="1:86" s="4" customFormat="1" x14ac:dyDescent="0.25">
      <c r="F109" s="87"/>
    </row>
    <row r="110" spans="1:86" s="4" customFormat="1" x14ac:dyDescent="0.25">
      <c r="F110" s="87"/>
    </row>
    <row r="111" spans="1:86" s="4" customFormat="1" x14ac:dyDescent="0.25">
      <c r="F111" s="87"/>
    </row>
  </sheetData>
  <mergeCells count="52">
    <mergeCell ref="CE2:CH2"/>
    <mergeCell ref="BK2:BN2"/>
    <mergeCell ref="BO2:BR2"/>
    <mergeCell ref="BS2:BV2"/>
    <mergeCell ref="BW2:BZ2"/>
    <mergeCell ref="CA2:CD2"/>
    <mergeCell ref="AQ2:AT2"/>
    <mergeCell ref="AU2:AX2"/>
    <mergeCell ref="AY2:BB2"/>
    <mergeCell ref="BC2:BF2"/>
    <mergeCell ref="BG2:BJ2"/>
    <mergeCell ref="W2:Z2"/>
    <mergeCell ref="AA2:AD2"/>
    <mergeCell ref="AE2:AH2"/>
    <mergeCell ref="AI2:AL2"/>
    <mergeCell ref="AM2:AP2"/>
    <mergeCell ref="F2:F3"/>
    <mergeCell ref="G2:J2"/>
    <mergeCell ref="K2:N2"/>
    <mergeCell ref="O2:R2"/>
    <mergeCell ref="S2:V2"/>
    <mergeCell ref="A2:A3"/>
    <mergeCell ref="B2:B3"/>
    <mergeCell ref="C2:C3"/>
    <mergeCell ref="D2:D3"/>
    <mergeCell ref="E2:E3"/>
    <mergeCell ref="A1:CH1"/>
    <mergeCell ref="A4:CH4"/>
    <mergeCell ref="D101:D103"/>
    <mergeCell ref="D8:D10"/>
    <mergeCell ref="D5:D7"/>
    <mergeCell ref="D18:D19"/>
    <mergeCell ref="D34:D36"/>
    <mergeCell ref="D31:D33"/>
    <mergeCell ref="D12:D15"/>
    <mergeCell ref="D56:D58"/>
    <mergeCell ref="D80:D82"/>
    <mergeCell ref="A30:CH30"/>
    <mergeCell ref="A62:CH62"/>
    <mergeCell ref="A55:CH55"/>
    <mergeCell ref="A84:CH84"/>
    <mergeCell ref="A92:CH92"/>
    <mergeCell ref="A100:CH100"/>
    <mergeCell ref="D76:D79"/>
    <mergeCell ref="D16:D17"/>
    <mergeCell ref="D21:D26"/>
    <mergeCell ref="D45:D52"/>
    <mergeCell ref="D63:D66"/>
    <mergeCell ref="D73:D75"/>
    <mergeCell ref="D71:D72"/>
    <mergeCell ref="D37:D42"/>
    <mergeCell ref="D67:D70"/>
  </mergeCells>
  <phoneticPr fontId="10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14"/>
  <sheetViews>
    <sheetView zoomScale="90" zoomScaleNormal="9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9.5703125" customWidth="1"/>
    <col min="2" max="2" width="10" customWidth="1"/>
    <col min="3" max="3" width="42.7109375" customWidth="1"/>
    <col min="5" max="5" width="13.85546875" customWidth="1"/>
    <col min="6" max="85" width="12.7109375" customWidth="1"/>
  </cols>
  <sheetData>
    <row r="1" spans="1:92" s="84" customFormat="1" ht="42" customHeight="1" x14ac:dyDescent="0.25">
      <c r="A1" s="128" t="s">
        <v>1</v>
      </c>
      <c r="B1" s="136" t="s">
        <v>2</v>
      </c>
      <c r="C1" s="136" t="s">
        <v>4</v>
      </c>
      <c r="D1" s="136" t="s">
        <v>5</v>
      </c>
      <c r="E1" s="136" t="s">
        <v>129</v>
      </c>
      <c r="F1" s="130" t="s">
        <v>314</v>
      </c>
      <c r="G1" s="131"/>
      <c r="H1" s="131"/>
      <c r="I1" s="132"/>
      <c r="J1" s="133" t="s">
        <v>315</v>
      </c>
      <c r="K1" s="134"/>
      <c r="L1" s="134"/>
      <c r="M1" s="135"/>
      <c r="N1" s="130" t="s">
        <v>317</v>
      </c>
      <c r="O1" s="131"/>
      <c r="P1" s="131"/>
      <c r="Q1" s="132"/>
      <c r="R1" s="133" t="s">
        <v>318</v>
      </c>
      <c r="S1" s="134"/>
      <c r="T1" s="134"/>
      <c r="U1" s="135"/>
      <c r="V1" s="130" t="s">
        <v>320</v>
      </c>
      <c r="W1" s="131"/>
      <c r="X1" s="131"/>
      <c r="Y1" s="132"/>
      <c r="Z1" s="133" t="s">
        <v>322</v>
      </c>
      <c r="AA1" s="134"/>
      <c r="AB1" s="134"/>
      <c r="AC1" s="135"/>
      <c r="AD1" s="130" t="s">
        <v>325</v>
      </c>
      <c r="AE1" s="131"/>
      <c r="AF1" s="131"/>
      <c r="AG1" s="132"/>
      <c r="AH1" s="133" t="s">
        <v>326</v>
      </c>
      <c r="AI1" s="134"/>
      <c r="AJ1" s="134"/>
      <c r="AK1" s="135"/>
      <c r="AL1" s="130" t="s">
        <v>328</v>
      </c>
      <c r="AM1" s="131"/>
      <c r="AN1" s="131"/>
      <c r="AO1" s="132"/>
      <c r="AP1" s="133" t="s">
        <v>330</v>
      </c>
      <c r="AQ1" s="134"/>
      <c r="AR1" s="134"/>
      <c r="AS1" s="135"/>
      <c r="AT1" s="130" t="s">
        <v>332</v>
      </c>
      <c r="AU1" s="131"/>
      <c r="AV1" s="131"/>
      <c r="AW1" s="132"/>
      <c r="AX1" s="133" t="s">
        <v>334</v>
      </c>
      <c r="AY1" s="134"/>
      <c r="AZ1" s="134"/>
      <c r="BA1" s="135"/>
      <c r="BB1" s="130" t="s">
        <v>336</v>
      </c>
      <c r="BC1" s="131"/>
      <c r="BD1" s="131"/>
      <c r="BE1" s="132"/>
      <c r="BF1" s="133" t="s">
        <v>338</v>
      </c>
      <c r="BG1" s="134"/>
      <c r="BH1" s="134"/>
      <c r="BI1" s="135"/>
      <c r="BJ1" s="130" t="s">
        <v>340</v>
      </c>
      <c r="BK1" s="131"/>
      <c r="BL1" s="131"/>
      <c r="BM1" s="132"/>
      <c r="BN1" s="133" t="s">
        <v>342</v>
      </c>
      <c r="BO1" s="134"/>
      <c r="BP1" s="134"/>
      <c r="BQ1" s="135"/>
      <c r="BR1" s="130" t="s">
        <v>344</v>
      </c>
      <c r="BS1" s="131"/>
      <c r="BT1" s="131"/>
      <c r="BU1" s="132"/>
      <c r="BV1" s="133" t="s">
        <v>346</v>
      </c>
      <c r="BW1" s="134"/>
      <c r="BX1" s="134"/>
      <c r="BY1" s="135"/>
      <c r="BZ1" s="130" t="s">
        <v>348</v>
      </c>
      <c r="CA1" s="131"/>
      <c r="CB1" s="131"/>
      <c r="CC1" s="132"/>
      <c r="CD1" s="133" t="s">
        <v>350</v>
      </c>
      <c r="CE1" s="134"/>
      <c r="CF1" s="134"/>
      <c r="CG1" s="135"/>
    </row>
    <row r="2" spans="1:92" s="82" customFormat="1" ht="42" customHeight="1" x14ac:dyDescent="0.25">
      <c r="A2" s="128"/>
      <c r="B2" s="136"/>
      <c r="C2" s="136"/>
      <c r="D2" s="136"/>
      <c r="E2" s="136"/>
      <c r="F2" s="93" t="s">
        <v>352</v>
      </c>
      <c r="G2" s="93" t="s">
        <v>362</v>
      </c>
      <c r="H2" s="93" t="s">
        <v>305</v>
      </c>
      <c r="I2" s="93" t="s">
        <v>306</v>
      </c>
      <c r="J2" s="95" t="s">
        <v>352</v>
      </c>
      <c r="K2" s="95" t="s">
        <v>362</v>
      </c>
      <c r="L2" s="95" t="s">
        <v>305</v>
      </c>
      <c r="M2" s="95" t="s">
        <v>363</v>
      </c>
      <c r="N2" s="93" t="s">
        <v>353</v>
      </c>
      <c r="O2" s="93" t="s">
        <v>362</v>
      </c>
      <c r="P2" s="93" t="s">
        <v>305</v>
      </c>
      <c r="Q2" s="93" t="s">
        <v>306</v>
      </c>
      <c r="R2" s="95" t="s">
        <v>354</v>
      </c>
      <c r="S2" s="95" t="s">
        <v>362</v>
      </c>
      <c r="T2" s="95" t="s">
        <v>305</v>
      </c>
      <c r="U2" s="95" t="s">
        <v>306</v>
      </c>
      <c r="V2" s="93" t="s">
        <v>321</v>
      </c>
      <c r="W2" s="93" t="s">
        <v>362</v>
      </c>
      <c r="X2" s="93" t="s">
        <v>305</v>
      </c>
      <c r="Y2" s="93" t="s">
        <v>306</v>
      </c>
      <c r="Z2" s="95" t="s">
        <v>323</v>
      </c>
      <c r="AA2" s="95" t="s">
        <v>362</v>
      </c>
      <c r="AB2" s="95" t="s">
        <v>305</v>
      </c>
      <c r="AC2" s="95" t="s">
        <v>306</v>
      </c>
      <c r="AD2" s="93" t="s">
        <v>324</v>
      </c>
      <c r="AE2" s="93" t="s">
        <v>362</v>
      </c>
      <c r="AF2" s="93" t="s">
        <v>305</v>
      </c>
      <c r="AG2" s="93" t="s">
        <v>306</v>
      </c>
      <c r="AH2" s="95" t="s">
        <v>355</v>
      </c>
      <c r="AI2" s="95" t="s">
        <v>362</v>
      </c>
      <c r="AJ2" s="95" t="s">
        <v>305</v>
      </c>
      <c r="AK2" s="95" t="s">
        <v>306</v>
      </c>
      <c r="AL2" s="93" t="s">
        <v>329</v>
      </c>
      <c r="AM2" s="93" t="s">
        <v>362</v>
      </c>
      <c r="AN2" s="93" t="s">
        <v>305</v>
      </c>
      <c r="AO2" s="93" t="s">
        <v>306</v>
      </c>
      <c r="AP2" s="95" t="s">
        <v>356</v>
      </c>
      <c r="AQ2" s="95" t="s">
        <v>362</v>
      </c>
      <c r="AR2" s="95" t="s">
        <v>305</v>
      </c>
      <c r="AS2" s="95" t="s">
        <v>306</v>
      </c>
      <c r="AT2" s="93" t="s">
        <v>333</v>
      </c>
      <c r="AU2" s="93" t="s">
        <v>362</v>
      </c>
      <c r="AV2" s="93" t="s">
        <v>305</v>
      </c>
      <c r="AW2" s="93" t="s">
        <v>306</v>
      </c>
      <c r="AX2" s="95" t="s">
        <v>335</v>
      </c>
      <c r="AY2" s="95" t="s">
        <v>362</v>
      </c>
      <c r="AZ2" s="95" t="s">
        <v>305</v>
      </c>
      <c r="BA2" s="95" t="s">
        <v>306</v>
      </c>
      <c r="BB2" s="93" t="s">
        <v>357</v>
      </c>
      <c r="BC2" s="93" t="s">
        <v>362</v>
      </c>
      <c r="BD2" s="93" t="s">
        <v>305</v>
      </c>
      <c r="BE2" s="93" t="s">
        <v>306</v>
      </c>
      <c r="BF2" s="95" t="s">
        <v>339</v>
      </c>
      <c r="BG2" s="95" t="s">
        <v>362</v>
      </c>
      <c r="BH2" s="95" t="s">
        <v>305</v>
      </c>
      <c r="BI2" s="95" t="s">
        <v>306</v>
      </c>
      <c r="BJ2" s="93" t="s">
        <v>341</v>
      </c>
      <c r="BK2" s="93" t="s">
        <v>362</v>
      </c>
      <c r="BL2" s="93" t="s">
        <v>305</v>
      </c>
      <c r="BM2" s="93" t="s">
        <v>306</v>
      </c>
      <c r="BN2" s="95" t="s">
        <v>358</v>
      </c>
      <c r="BO2" s="95" t="s">
        <v>362</v>
      </c>
      <c r="BP2" s="95" t="s">
        <v>305</v>
      </c>
      <c r="BQ2" s="95" t="s">
        <v>306</v>
      </c>
      <c r="BR2" s="93" t="s">
        <v>345</v>
      </c>
      <c r="BS2" s="93" t="s">
        <v>362</v>
      </c>
      <c r="BT2" s="93" t="s">
        <v>305</v>
      </c>
      <c r="BU2" s="93" t="s">
        <v>306</v>
      </c>
      <c r="BV2" s="95" t="s">
        <v>347</v>
      </c>
      <c r="BW2" s="95" t="s">
        <v>362</v>
      </c>
      <c r="BX2" s="95" t="s">
        <v>305</v>
      </c>
      <c r="BY2" s="95" t="s">
        <v>306</v>
      </c>
      <c r="BZ2" s="93" t="s">
        <v>349</v>
      </c>
      <c r="CA2" s="93" t="s">
        <v>362</v>
      </c>
      <c r="CB2" s="93" t="s">
        <v>305</v>
      </c>
      <c r="CC2" s="93" t="s">
        <v>306</v>
      </c>
      <c r="CD2" s="95" t="s">
        <v>351</v>
      </c>
      <c r="CE2" s="95" t="s">
        <v>362</v>
      </c>
      <c r="CF2" s="95" t="s">
        <v>305</v>
      </c>
      <c r="CG2" s="95" t="s">
        <v>306</v>
      </c>
      <c r="CH2"/>
      <c r="CI2"/>
      <c r="CJ2"/>
      <c r="CK2"/>
      <c r="CL2"/>
      <c r="CM2"/>
      <c r="CN2"/>
    </row>
    <row r="3" spans="1:92" s="83" customFormat="1" ht="26.1" customHeight="1" x14ac:dyDescent="0.25">
      <c r="A3" s="21" t="s">
        <v>10</v>
      </c>
      <c r="B3" s="20">
        <v>60000341</v>
      </c>
      <c r="C3" s="56" t="s">
        <v>119</v>
      </c>
      <c r="D3" s="20" t="s">
        <v>117</v>
      </c>
      <c r="E3" s="20" t="s">
        <v>118</v>
      </c>
      <c r="F3" s="94">
        <v>576.1797093654011</v>
      </c>
      <c r="G3" s="94">
        <f>F3*103%</f>
        <v>593.46510064636311</v>
      </c>
      <c r="H3" s="94">
        <f>F3*110%</f>
        <v>633.79768030194123</v>
      </c>
      <c r="I3" s="94">
        <f>F3*115%</f>
        <v>662.60666577021118</v>
      </c>
      <c r="J3" s="96">
        <f>F3*(1+16.3%)</f>
        <v>670.09700199196152</v>
      </c>
      <c r="K3" s="96">
        <f>J3*103%</f>
        <v>690.19991205172039</v>
      </c>
      <c r="L3" s="96">
        <f>J3*110%</f>
        <v>737.10670219115775</v>
      </c>
      <c r="M3" s="96">
        <f>J3*115%</f>
        <v>770.61155229075564</v>
      </c>
      <c r="N3" s="94">
        <v>600.18719725562607</v>
      </c>
      <c r="O3" s="94">
        <f>N3*103%</f>
        <v>618.19281317329489</v>
      </c>
      <c r="P3" s="94">
        <f>N3*110%</f>
        <v>660.20591698118869</v>
      </c>
      <c r="Q3" s="94">
        <f>N3*115%</f>
        <v>690.21527684396995</v>
      </c>
      <c r="R3" s="96">
        <f>N3*(1+16.3%)</f>
        <v>698.01771040829317</v>
      </c>
      <c r="S3" s="96">
        <f>R3*103%</f>
        <v>718.95824172054199</v>
      </c>
      <c r="T3" s="96">
        <f>R3*110%</f>
        <v>767.81948144912258</v>
      </c>
      <c r="U3" s="96">
        <f>R3*115%</f>
        <v>802.72036696953705</v>
      </c>
      <c r="V3" s="94">
        <v>616.34600987308011</v>
      </c>
      <c r="W3" s="94">
        <f>V3*103%</f>
        <v>634.83639016927248</v>
      </c>
      <c r="X3" s="94">
        <f>V3*110%</f>
        <v>677.9806108603882</v>
      </c>
      <c r="Y3" s="94">
        <f>V3*115%</f>
        <v>708.79791135404207</v>
      </c>
      <c r="Z3" s="96">
        <f>V3*(1+16.3%)</f>
        <v>716.81040948239217</v>
      </c>
      <c r="AA3" s="96">
        <f>Z3*103%</f>
        <v>738.31472176686395</v>
      </c>
      <c r="AB3" s="96">
        <f>Z3*110%</f>
        <v>788.4914504306314</v>
      </c>
      <c r="AC3" s="96">
        <f>Z3*115%</f>
        <v>824.33197090475096</v>
      </c>
      <c r="AD3" s="94">
        <v>653.28589592763819</v>
      </c>
      <c r="AE3" s="94">
        <f>AD3*103%</f>
        <v>672.88447280546734</v>
      </c>
      <c r="AF3" s="94">
        <f>AD3*110%</f>
        <v>718.61448552040213</v>
      </c>
      <c r="AG3" s="94">
        <f>AD3*115%</f>
        <v>751.27878031678381</v>
      </c>
      <c r="AH3" s="96">
        <f>AD3*(1+16.3%)</f>
        <v>759.77149696384322</v>
      </c>
      <c r="AI3" s="96">
        <f>AH3*103%</f>
        <v>782.56464187275856</v>
      </c>
      <c r="AJ3" s="96">
        <f>AH3*110%</f>
        <v>835.74864666022756</v>
      </c>
      <c r="AK3" s="96">
        <f>AH3*115%</f>
        <v>873.73722150841968</v>
      </c>
      <c r="AL3" s="94">
        <v>695.26824833090552</v>
      </c>
      <c r="AM3" s="94">
        <f>AL3*103%</f>
        <v>716.12629578083272</v>
      </c>
      <c r="AN3" s="94">
        <f>AL3*110%</f>
        <v>764.79507316399611</v>
      </c>
      <c r="AO3" s="94">
        <f>AL3*115%</f>
        <v>799.55848558054129</v>
      </c>
      <c r="AP3" s="96">
        <f>AL3*(1+16.3%)</f>
        <v>808.59697280884313</v>
      </c>
      <c r="AQ3" s="96">
        <f>AP3*103%</f>
        <v>832.85488199310839</v>
      </c>
      <c r="AR3" s="96">
        <f>AP3*110%</f>
        <v>889.45667008972748</v>
      </c>
      <c r="AS3" s="96">
        <f>AP3*115%</f>
        <v>929.88651873016954</v>
      </c>
      <c r="AT3" s="94">
        <v>760.62930835091481</v>
      </c>
      <c r="AU3" s="94">
        <f>AT3*103%</f>
        <v>783.44818760144233</v>
      </c>
      <c r="AV3" s="94">
        <f>AT3*110%</f>
        <v>836.6922391860063</v>
      </c>
      <c r="AW3" s="94">
        <f>AT3*115%</f>
        <v>874.72370460355194</v>
      </c>
      <c r="AX3" s="96">
        <f>AT3*(1+16.3%)</f>
        <v>884.61188561211395</v>
      </c>
      <c r="AY3" s="96">
        <f>AX3*103%</f>
        <v>911.15024218047745</v>
      </c>
      <c r="AZ3" s="96">
        <f>AX3*110%</f>
        <v>973.07307417332538</v>
      </c>
      <c r="BA3" s="96">
        <f>AX3*115%</f>
        <v>1017.303668453931</v>
      </c>
      <c r="BB3" s="94">
        <v>848.29946191369766</v>
      </c>
      <c r="BC3" s="94">
        <f>BB3*103%</f>
        <v>873.74844577110866</v>
      </c>
      <c r="BD3" s="94">
        <f>BB3*110%</f>
        <v>933.12940810506745</v>
      </c>
      <c r="BE3" s="94">
        <f>BB3*115%</f>
        <v>975.54438120075224</v>
      </c>
      <c r="BF3" s="96">
        <f>BB3*(1+16.3%)</f>
        <v>986.57227420563038</v>
      </c>
      <c r="BG3" s="96">
        <f>BF3*103%</f>
        <v>1016.1694424317993</v>
      </c>
      <c r="BH3" s="96">
        <f>BF3*110%</f>
        <v>1085.2295016261935</v>
      </c>
      <c r="BI3" s="96">
        <f>BF3*115%</f>
        <v>1134.5581153364749</v>
      </c>
      <c r="BJ3" s="94">
        <v>876.89253814103665</v>
      </c>
      <c r="BK3" s="94">
        <f>BJ3*103%</f>
        <v>903.19931428526775</v>
      </c>
      <c r="BL3" s="94">
        <f>BJ3*110%</f>
        <v>964.58179195514037</v>
      </c>
      <c r="BM3" s="94">
        <f>BJ3*115%</f>
        <v>1008.4264188621921</v>
      </c>
      <c r="BN3" s="96">
        <f>BJ3*(1+16.3%)</f>
        <v>1019.8260218580257</v>
      </c>
      <c r="BO3" s="96">
        <f>BN3*103%</f>
        <v>1050.4208025137664</v>
      </c>
      <c r="BP3" s="96">
        <f>BN3*110%</f>
        <v>1121.8086240438283</v>
      </c>
      <c r="BQ3" s="96">
        <f>BN3*115%</f>
        <v>1172.7999251367294</v>
      </c>
      <c r="BR3" s="94">
        <v>899.85104022871963</v>
      </c>
      <c r="BS3" s="94">
        <f>BR3*103%</f>
        <v>926.84657143558127</v>
      </c>
      <c r="BT3" s="94">
        <f>BR3*110%</f>
        <v>989.83614425159169</v>
      </c>
      <c r="BU3" s="94">
        <f>BR3*115%</f>
        <v>1034.8286962630275</v>
      </c>
      <c r="BV3" s="96">
        <f>BR3*(1+16.3%)</f>
        <v>1046.5267597860009</v>
      </c>
      <c r="BW3" s="96">
        <f>BV3*103%</f>
        <v>1077.9225625795809</v>
      </c>
      <c r="BX3" s="96">
        <f>BV3*110%</f>
        <v>1151.1794357646011</v>
      </c>
      <c r="BY3" s="96">
        <f>BV3*115%</f>
        <v>1203.5057737539009</v>
      </c>
      <c r="BZ3" s="94">
        <v>933.98318933911025</v>
      </c>
      <c r="CA3" s="94">
        <f>BZ3*103%</f>
        <v>962.0026850192836</v>
      </c>
      <c r="CB3" s="94">
        <f>BZ3*110%</f>
        <v>1027.3815082730214</v>
      </c>
      <c r="CC3" s="94">
        <f>BZ3*115%</f>
        <v>1074.0806677399767</v>
      </c>
      <c r="CD3" s="96">
        <f>BZ3*(1+16.3%)</f>
        <v>1086.2224492013852</v>
      </c>
      <c r="CE3" s="96">
        <f>CD3*103%</f>
        <v>1118.8091226774268</v>
      </c>
      <c r="CF3" s="96">
        <f>CD3*110%</f>
        <v>1194.8446941215238</v>
      </c>
      <c r="CG3" s="96">
        <f>CD3*115%</f>
        <v>1249.1558165815929</v>
      </c>
      <c r="CH3"/>
      <c r="CI3"/>
      <c r="CJ3"/>
      <c r="CK3"/>
      <c r="CL3"/>
      <c r="CM3"/>
      <c r="CN3"/>
    </row>
    <row r="4" spans="1:92" s="83" customFormat="1" ht="26.1" customHeight="1" x14ac:dyDescent="0.25">
      <c r="A4" s="21" t="s">
        <v>10</v>
      </c>
      <c r="B4" s="21">
        <v>60023090</v>
      </c>
      <c r="C4" s="55" t="s">
        <v>120</v>
      </c>
      <c r="D4" s="20" t="s">
        <v>117</v>
      </c>
      <c r="E4" s="20" t="s">
        <v>118</v>
      </c>
      <c r="F4" s="94">
        <v>51.891562788533385</v>
      </c>
      <c r="G4" s="94">
        <f t="shared" ref="G4:G12" si="0">F4*103%</f>
        <v>53.448309672189389</v>
      </c>
      <c r="H4" s="94">
        <f t="shared" ref="H4:H12" si="1">F4*110%</f>
        <v>57.080719067386731</v>
      </c>
      <c r="I4" s="94">
        <f t="shared" ref="I4:I12" si="2">F4*115%</f>
        <v>59.67529720681339</v>
      </c>
      <c r="J4" s="96">
        <f t="shared" ref="J4:J11" si="3">F4*(1+16.3%)</f>
        <v>60.349887523064325</v>
      </c>
      <c r="K4" s="96">
        <f t="shared" ref="K4:K12" si="4">J4*103%</f>
        <v>62.160384148756258</v>
      </c>
      <c r="L4" s="96">
        <f t="shared" ref="L4:L12" si="5">J4*110%</f>
        <v>66.384876275370758</v>
      </c>
      <c r="M4" s="96">
        <f t="shared" ref="M4:M12" si="6">J4*115%</f>
        <v>69.402370651523967</v>
      </c>
      <c r="N4" s="94">
        <v>54.053711238055634</v>
      </c>
      <c r="O4" s="94">
        <f t="shared" ref="O4:O12" si="7">N4*103%</f>
        <v>55.675322575197306</v>
      </c>
      <c r="P4" s="94">
        <f t="shared" ref="P4:P12" si="8">N4*110%</f>
        <v>59.459082361861199</v>
      </c>
      <c r="Q4" s="94">
        <f t="shared" ref="Q4:Q12" si="9">N4*115%</f>
        <v>62.161767923763975</v>
      </c>
      <c r="R4" s="96">
        <f t="shared" ref="R4:R12" si="10">N4*(1+16.3%)</f>
        <v>62.864466169858702</v>
      </c>
      <c r="S4" s="96">
        <f t="shared" ref="S4:S12" si="11">R4*103%</f>
        <v>64.750400154954463</v>
      </c>
      <c r="T4" s="96">
        <f t="shared" ref="T4:T12" si="12">R4*110%</f>
        <v>69.150912786844572</v>
      </c>
      <c r="U4" s="96">
        <f t="shared" ref="U4:U12" si="13">R4*115%</f>
        <v>72.294136095337507</v>
      </c>
      <c r="V4" s="94">
        <v>58.370368036571726</v>
      </c>
      <c r="W4" s="94">
        <f t="shared" ref="W4:W12" si="14">V4*103%</f>
        <v>60.12147907766888</v>
      </c>
      <c r="X4" s="94">
        <f t="shared" ref="X4:X12" si="15">V4*110%</f>
        <v>64.207404840228904</v>
      </c>
      <c r="Y4" s="94">
        <f t="shared" ref="Y4:Y12" si="16">V4*115%</f>
        <v>67.125923242057482</v>
      </c>
      <c r="Z4" s="96">
        <f t="shared" ref="Z4:Z12" si="17">V4*(1+16.3%)</f>
        <v>67.884738026532915</v>
      </c>
      <c r="AA4" s="96">
        <f t="shared" ref="AA4:AA12" si="18">Z4*103%</f>
        <v>69.921280167328902</v>
      </c>
      <c r="AB4" s="96">
        <f t="shared" ref="AB4:AB12" si="19">Z4*110%</f>
        <v>74.673211829186215</v>
      </c>
      <c r="AC4" s="96">
        <f t="shared" ref="AC4:AC12" si="20">Z4*115%</f>
        <v>78.067448730512851</v>
      </c>
      <c r="AD4" s="94">
        <v>63.049929610184307</v>
      </c>
      <c r="AE4" s="94">
        <f t="shared" ref="AE4:AE12" si="21">AD4*103%</f>
        <v>64.941427498489844</v>
      </c>
      <c r="AF4" s="94">
        <f t="shared" ref="AF4:AF12" si="22">AD4*110%</f>
        <v>69.354922571202749</v>
      </c>
      <c r="AG4" s="94">
        <f t="shared" ref="AG4:AG12" si="23">AD4*115%</f>
        <v>72.507419051711949</v>
      </c>
      <c r="AH4" s="96">
        <f t="shared" ref="AH4:AH12" si="24">AD4*(1+16.3%)</f>
        <v>73.327068136644357</v>
      </c>
      <c r="AI4" s="96">
        <f t="shared" ref="AI4:AI12" si="25">AH4*103%</f>
        <v>75.526880180743689</v>
      </c>
      <c r="AJ4" s="96">
        <f t="shared" ref="AJ4:AJ12" si="26">AH4*110%</f>
        <v>80.659774950308801</v>
      </c>
      <c r="AK4" s="96">
        <f t="shared" ref="AK4:AK12" si="27">AH4*115%</f>
        <v>84.326128357141002</v>
      </c>
      <c r="AL4" s="94">
        <v>68.092395958893405</v>
      </c>
      <c r="AM4" s="94">
        <f t="shared" ref="AM4:AM12" si="28">AL4*103%</f>
        <v>70.135167837660205</v>
      </c>
      <c r="AN4" s="94">
        <f t="shared" ref="AN4:AN12" si="29">AL4*110%</f>
        <v>74.901635554782757</v>
      </c>
      <c r="AO4" s="94">
        <f t="shared" ref="AO4:AO12" si="30">AL4*115%</f>
        <v>78.306255352727405</v>
      </c>
      <c r="AP4" s="96">
        <f t="shared" ref="AP4:AP11" si="31">AL4*(1+16.3%)</f>
        <v>79.191456500193027</v>
      </c>
      <c r="AQ4" s="96">
        <f t="shared" ref="AQ4:AQ12" si="32">AP4*103%</f>
        <v>81.567200195198822</v>
      </c>
      <c r="AR4" s="96">
        <f t="shared" ref="AR4:AR12" si="33">AP4*110%</f>
        <v>87.11060215021233</v>
      </c>
      <c r="AS4" s="96">
        <f t="shared" ref="AS4:AS12" si="34">AP4*115%</f>
        <v>91.070174975221974</v>
      </c>
      <c r="AT4" s="94">
        <v>73.5359675853407</v>
      </c>
      <c r="AU4" s="94">
        <f t="shared" ref="AU4:AU12" si="35">AT4*103%</f>
        <v>75.742046612900921</v>
      </c>
      <c r="AV4" s="94">
        <f t="shared" ref="AV4:AV12" si="36">AT4*110%</f>
        <v>80.889564343874781</v>
      </c>
      <c r="AW4" s="94">
        <f t="shared" ref="AW4:AW12" si="37">AT4*115%</f>
        <v>84.566362723141793</v>
      </c>
      <c r="AX4" s="96">
        <f t="shared" ref="AX4:AX12" si="38">AT4*(1+16.3%)</f>
        <v>85.522330301751239</v>
      </c>
      <c r="AY4" s="96">
        <f t="shared" ref="AY4:AY12" si="39">AX4*103%</f>
        <v>88.088000210803784</v>
      </c>
      <c r="AZ4" s="96">
        <f t="shared" ref="AZ4:AZ12" si="40">AX4*110%</f>
        <v>94.07456333192637</v>
      </c>
      <c r="BA4" s="96">
        <f t="shared" ref="BA4:BA12" si="41">AX4*115%</f>
        <v>98.350679847013922</v>
      </c>
      <c r="BB4" s="94">
        <v>97.449482239067081</v>
      </c>
      <c r="BC4" s="94">
        <f t="shared" ref="BC4:BC12" si="42">BB4*103%</f>
        <v>100.3729667062391</v>
      </c>
      <c r="BD4" s="94">
        <f t="shared" ref="BD4:BD12" si="43">BB4*110%</f>
        <v>107.1944304629738</v>
      </c>
      <c r="BE4" s="94">
        <f t="shared" ref="BE4:BE12" si="44">BB4*115%</f>
        <v>112.06690457492714</v>
      </c>
      <c r="BF4" s="96">
        <f t="shared" ref="BF4:BF11" si="45">BB4*(1+16.3%)</f>
        <v>113.33374784403502</v>
      </c>
      <c r="BG4" s="96">
        <f t="shared" ref="BG4:BG12" si="46">BF4*103%</f>
        <v>116.73376027935608</v>
      </c>
      <c r="BH4" s="96">
        <f t="shared" ref="BH4:BH12" si="47">BF4*110%</f>
        <v>124.66712262843853</v>
      </c>
      <c r="BI4" s="96">
        <f t="shared" ref="BI4:BI12" si="48">BF4*115%</f>
        <v>130.33381002064027</v>
      </c>
      <c r="BJ4" s="94">
        <v>105.49068804515237</v>
      </c>
      <c r="BK4" s="94">
        <f t="shared" ref="BK4:BK12" si="49">BJ4*103%</f>
        <v>108.65540868650695</v>
      </c>
      <c r="BL4" s="94">
        <f t="shared" ref="BL4:BL12" si="50">BJ4*110%</f>
        <v>116.03975684966761</v>
      </c>
      <c r="BM4" s="94">
        <f t="shared" ref="BM4:BM12" si="51">BJ4*115%</f>
        <v>121.31429125192521</v>
      </c>
      <c r="BN4" s="96">
        <f t="shared" ref="BN4:BN12" si="52">BJ4*(1+16.3%)</f>
        <v>122.68567019651221</v>
      </c>
      <c r="BO4" s="96">
        <f t="shared" ref="BO4:BO12" si="53">BN4*103%</f>
        <v>126.36624030240758</v>
      </c>
      <c r="BP4" s="96">
        <f t="shared" ref="BP4:BP12" si="54">BN4*110%</f>
        <v>134.95423721616345</v>
      </c>
      <c r="BQ4" s="96">
        <f t="shared" ref="BQ4:BQ12" si="55">BN4*115%</f>
        <v>141.08852072598901</v>
      </c>
      <c r="BR4" s="94">
        <v>113.35999158934986</v>
      </c>
      <c r="BS4" s="94">
        <f t="shared" ref="BS4:BS12" si="56">BR4*103%</f>
        <v>116.76079133703035</v>
      </c>
      <c r="BT4" s="94">
        <f t="shared" ref="BT4:BT12" si="57">BR4*110%</f>
        <v>124.69599074828486</v>
      </c>
      <c r="BU4" s="94">
        <f t="shared" ref="BU4:BU12" si="58">BR4*115%</f>
        <v>130.36399032775233</v>
      </c>
      <c r="BV4" s="96">
        <f t="shared" ref="BV4:BV12" si="59">BR4*(1+16.3%)</f>
        <v>131.8376702184139</v>
      </c>
      <c r="BW4" s="96">
        <f t="shared" ref="BW4:BW12" si="60">BV4*103%</f>
        <v>135.79280032496632</v>
      </c>
      <c r="BX4" s="96">
        <f t="shared" ref="BX4:BX12" si="61">BV4*110%</f>
        <v>145.0214372402553</v>
      </c>
      <c r="BY4" s="96">
        <f t="shared" ref="BY4:BY12" si="62">BV4*115%</f>
        <v>151.61332075117599</v>
      </c>
      <c r="BZ4" s="94">
        <v>117.89439125292388</v>
      </c>
      <c r="CA4" s="94">
        <f t="shared" ref="CA4:CA12" si="63">BZ4*103%</f>
        <v>121.4312229905116</v>
      </c>
      <c r="CB4" s="94">
        <f t="shared" ref="CB4:CB12" si="64">BZ4*110%</f>
        <v>129.68383037821627</v>
      </c>
      <c r="CC4" s="94">
        <f t="shared" ref="CC4:CC12" si="65">BZ4*115%</f>
        <v>135.57854994086244</v>
      </c>
      <c r="CD4" s="96">
        <f t="shared" ref="CD4:CD12" si="66">BZ4*(1+16.3%)</f>
        <v>137.11117702715049</v>
      </c>
      <c r="CE4" s="96">
        <f t="shared" ref="CE4:CE12" si="67">CD4*103%</f>
        <v>141.224512337965</v>
      </c>
      <c r="CF4" s="96">
        <f t="shared" ref="CF4:CF12" si="68">CD4*110%</f>
        <v>150.82229472986555</v>
      </c>
      <c r="CG4" s="96">
        <f t="shared" ref="CG4:CG12" si="69">CD4*115%</f>
        <v>157.67785358122305</v>
      </c>
      <c r="CH4"/>
      <c r="CI4"/>
      <c r="CJ4"/>
      <c r="CK4"/>
      <c r="CL4"/>
      <c r="CM4"/>
      <c r="CN4"/>
    </row>
    <row r="5" spans="1:92" s="83" customFormat="1" ht="26.1" customHeight="1" x14ac:dyDescent="0.25">
      <c r="A5" s="21" t="s">
        <v>10</v>
      </c>
      <c r="B5" s="21">
        <v>60023104</v>
      </c>
      <c r="C5" s="55" t="s">
        <v>121</v>
      </c>
      <c r="D5" s="20" t="s">
        <v>117</v>
      </c>
      <c r="E5" s="20" t="s">
        <v>118</v>
      </c>
      <c r="F5" s="94">
        <v>185.19603680713331</v>
      </c>
      <c r="G5" s="94">
        <f t="shared" si="0"/>
        <v>190.75191791134731</v>
      </c>
      <c r="H5" s="94">
        <f t="shared" si="1"/>
        <v>203.71564048784666</v>
      </c>
      <c r="I5" s="94">
        <f t="shared" si="2"/>
        <v>212.97544232820329</v>
      </c>
      <c r="J5" s="96">
        <f t="shared" si="3"/>
        <v>215.38299080669606</v>
      </c>
      <c r="K5" s="96">
        <f t="shared" si="4"/>
        <v>221.84448053089693</v>
      </c>
      <c r="L5" s="96">
        <f t="shared" si="5"/>
        <v>236.92128988736567</v>
      </c>
      <c r="M5" s="96">
        <f t="shared" si="6"/>
        <v>247.69043942770045</v>
      </c>
      <c r="N5" s="94">
        <v>192.91253834076386</v>
      </c>
      <c r="O5" s="94">
        <f t="shared" si="7"/>
        <v>198.69991449098677</v>
      </c>
      <c r="P5" s="94">
        <f t="shared" si="8"/>
        <v>212.20379217484026</v>
      </c>
      <c r="Q5" s="94">
        <f t="shared" si="9"/>
        <v>221.84941909187842</v>
      </c>
      <c r="R5" s="96">
        <f t="shared" si="10"/>
        <v>224.35728209030839</v>
      </c>
      <c r="S5" s="96">
        <f t="shared" si="11"/>
        <v>231.08800055301765</v>
      </c>
      <c r="T5" s="96">
        <f t="shared" si="12"/>
        <v>246.79301029933924</v>
      </c>
      <c r="U5" s="96">
        <f t="shared" si="13"/>
        <v>258.01087440385464</v>
      </c>
      <c r="V5" s="94">
        <v>208.19273939745807</v>
      </c>
      <c r="W5" s="94">
        <f t="shared" si="14"/>
        <v>214.43852157938181</v>
      </c>
      <c r="X5" s="94">
        <f t="shared" si="15"/>
        <v>229.01201333720388</v>
      </c>
      <c r="Y5" s="94">
        <f t="shared" si="16"/>
        <v>239.42165030707676</v>
      </c>
      <c r="Z5" s="96">
        <f t="shared" si="17"/>
        <v>242.12815591924374</v>
      </c>
      <c r="AA5" s="96">
        <f t="shared" si="18"/>
        <v>249.39200059682105</v>
      </c>
      <c r="AB5" s="96">
        <f t="shared" si="19"/>
        <v>266.34097151116811</v>
      </c>
      <c r="AC5" s="96">
        <f t="shared" si="20"/>
        <v>278.44737930713029</v>
      </c>
      <c r="AD5" s="94">
        <v>221.84941909187853</v>
      </c>
      <c r="AE5" s="94">
        <f t="shared" si="21"/>
        <v>228.5049016646349</v>
      </c>
      <c r="AF5" s="94">
        <f t="shared" si="22"/>
        <v>244.0343610010664</v>
      </c>
      <c r="AG5" s="94">
        <f t="shared" si="23"/>
        <v>255.12683195566029</v>
      </c>
      <c r="AH5" s="96">
        <f t="shared" si="24"/>
        <v>258.01087440385476</v>
      </c>
      <c r="AI5" s="96">
        <f t="shared" si="25"/>
        <v>265.75120063597041</v>
      </c>
      <c r="AJ5" s="96">
        <f t="shared" si="26"/>
        <v>283.81196184424027</v>
      </c>
      <c r="AK5" s="96">
        <f t="shared" si="27"/>
        <v>296.71250556443294</v>
      </c>
      <c r="AL5" s="94">
        <v>237.12962014857263</v>
      </c>
      <c r="AM5" s="94">
        <f t="shared" si="28"/>
        <v>244.2435087530298</v>
      </c>
      <c r="AN5" s="94">
        <f t="shared" si="29"/>
        <v>260.84258216342994</v>
      </c>
      <c r="AO5" s="94">
        <f t="shared" si="30"/>
        <v>272.69906317085849</v>
      </c>
      <c r="AP5" s="96">
        <f t="shared" si="31"/>
        <v>275.78174823278999</v>
      </c>
      <c r="AQ5" s="96">
        <f t="shared" si="32"/>
        <v>284.05520067977369</v>
      </c>
      <c r="AR5" s="96">
        <f t="shared" si="33"/>
        <v>303.35992305606902</v>
      </c>
      <c r="AS5" s="96">
        <f t="shared" si="34"/>
        <v>317.14901046770848</v>
      </c>
      <c r="AT5" s="94">
        <v>262.01724761966324</v>
      </c>
      <c r="AU5" s="94">
        <f t="shared" si="35"/>
        <v>269.87776504825314</v>
      </c>
      <c r="AV5" s="94">
        <f t="shared" si="36"/>
        <v>288.21897238162961</v>
      </c>
      <c r="AW5" s="94">
        <f t="shared" si="37"/>
        <v>301.31983476261269</v>
      </c>
      <c r="AX5" s="96">
        <f t="shared" si="38"/>
        <v>304.72605898166836</v>
      </c>
      <c r="AY5" s="96">
        <f t="shared" si="39"/>
        <v>313.86784075111842</v>
      </c>
      <c r="AZ5" s="96">
        <f t="shared" si="40"/>
        <v>335.19866487983523</v>
      </c>
      <c r="BA5" s="96">
        <f t="shared" si="41"/>
        <v>350.43496782891856</v>
      </c>
      <c r="BB5" s="94">
        <v>285.03305046130879</v>
      </c>
      <c r="BC5" s="94">
        <f t="shared" si="42"/>
        <v>293.58404197514807</v>
      </c>
      <c r="BD5" s="94">
        <f t="shared" si="43"/>
        <v>313.53635550743968</v>
      </c>
      <c r="BE5" s="94">
        <f t="shared" si="44"/>
        <v>327.78800803050507</v>
      </c>
      <c r="BF5" s="96">
        <f t="shared" si="45"/>
        <v>331.49343768650215</v>
      </c>
      <c r="BG5" s="96">
        <f t="shared" si="46"/>
        <v>341.43824081709721</v>
      </c>
      <c r="BH5" s="96">
        <f t="shared" si="47"/>
        <v>364.64278145515237</v>
      </c>
      <c r="BI5" s="96">
        <f t="shared" si="48"/>
        <v>381.21745333947746</v>
      </c>
      <c r="BJ5" s="94">
        <v>300.29415126668215</v>
      </c>
      <c r="BK5" s="94">
        <f t="shared" si="49"/>
        <v>309.3029758046826</v>
      </c>
      <c r="BL5" s="94">
        <f t="shared" si="50"/>
        <v>330.3235663933504</v>
      </c>
      <c r="BM5" s="94">
        <f t="shared" si="51"/>
        <v>345.33827395668442</v>
      </c>
      <c r="BN5" s="96">
        <f t="shared" si="52"/>
        <v>349.24209792315133</v>
      </c>
      <c r="BO5" s="96">
        <f t="shared" si="53"/>
        <v>359.71936086084588</v>
      </c>
      <c r="BP5" s="96">
        <f t="shared" si="54"/>
        <v>384.16630771546647</v>
      </c>
      <c r="BQ5" s="96">
        <f t="shared" si="55"/>
        <v>401.62841261162401</v>
      </c>
      <c r="BR5" s="94">
        <v>319.03149781245344</v>
      </c>
      <c r="BS5" s="94">
        <f t="shared" si="56"/>
        <v>328.60244274682702</v>
      </c>
      <c r="BT5" s="94">
        <f t="shared" si="57"/>
        <v>350.9346475936988</v>
      </c>
      <c r="BU5" s="94">
        <f t="shared" si="58"/>
        <v>366.88622248432142</v>
      </c>
      <c r="BV5" s="96">
        <f t="shared" si="59"/>
        <v>371.03363195588338</v>
      </c>
      <c r="BW5" s="96">
        <f t="shared" si="60"/>
        <v>382.16464091455987</v>
      </c>
      <c r="BX5" s="96">
        <f t="shared" si="61"/>
        <v>408.13699515147175</v>
      </c>
      <c r="BY5" s="96">
        <f t="shared" si="62"/>
        <v>426.68867674926588</v>
      </c>
      <c r="BZ5" s="94">
        <v>335.38131294311614</v>
      </c>
      <c r="CA5" s="94">
        <f t="shared" si="63"/>
        <v>345.44275233140962</v>
      </c>
      <c r="CB5" s="94">
        <f t="shared" si="64"/>
        <v>368.9194442374278</v>
      </c>
      <c r="CC5" s="94">
        <f t="shared" si="65"/>
        <v>385.68850988458354</v>
      </c>
      <c r="CD5" s="96">
        <f t="shared" si="66"/>
        <v>390.04846695284408</v>
      </c>
      <c r="CE5" s="96">
        <f t="shared" si="67"/>
        <v>401.74992096142944</v>
      </c>
      <c r="CF5" s="96">
        <f t="shared" si="68"/>
        <v>429.05331364812855</v>
      </c>
      <c r="CG5" s="96">
        <f t="shared" si="69"/>
        <v>448.55573699577064</v>
      </c>
      <c r="CH5"/>
      <c r="CI5"/>
      <c r="CJ5"/>
      <c r="CK5"/>
      <c r="CL5"/>
      <c r="CM5"/>
      <c r="CN5"/>
    </row>
    <row r="6" spans="1:92" s="83" customFormat="1" ht="26.1" customHeight="1" x14ac:dyDescent="0.25">
      <c r="A6" s="21" t="s">
        <v>10</v>
      </c>
      <c r="B6" s="21">
        <v>60023112</v>
      </c>
      <c r="C6" s="55" t="s">
        <v>122</v>
      </c>
      <c r="D6" s="20" t="s">
        <v>117</v>
      </c>
      <c r="E6" s="20" t="s">
        <v>118</v>
      </c>
      <c r="F6" s="94">
        <v>240.47980423025285</v>
      </c>
      <c r="G6" s="94">
        <f t="shared" si="0"/>
        <v>247.69419835716045</v>
      </c>
      <c r="H6" s="94">
        <f t="shared" si="1"/>
        <v>264.52778465327816</v>
      </c>
      <c r="I6" s="94">
        <f t="shared" si="2"/>
        <v>276.55177486479079</v>
      </c>
      <c r="J6" s="96">
        <f t="shared" si="3"/>
        <v>279.6780123197841</v>
      </c>
      <c r="K6" s="96">
        <f t="shared" si="4"/>
        <v>288.0683526893776</v>
      </c>
      <c r="L6" s="96">
        <f t="shared" si="5"/>
        <v>307.64581355176256</v>
      </c>
      <c r="M6" s="96">
        <f t="shared" si="6"/>
        <v>321.62971416775167</v>
      </c>
      <c r="N6" s="94">
        <v>250.49979607318002</v>
      </c>
      <c r="O6" s="94">
        <f t="shared" si="7"/>
        <v>258.01478995537542</v>
      </c>
      <c r="P6" s="94">
        <f t="shared" si="8"/>
        <v>275.54977568049804</v>
      </c>
      <c r="Q6" s="94">
        <f t="shared" si="9"/>
        <v>288.07476548415701</v>
      </c>
      <c r="R6" s="96">
        <f t="shared" si="10"/>
        <v>291.33126283310838</v>
      </c>
      <c r="S6" s="96">
        <f t="shared" si="11"/>
        <v>300.07120071810164</v>
      </c>
      <c r="T6" s="96">
        <f t="shared" si="12"/>
        <v>320.46438911641923</v>
      </c>
      <c r="U6" s="96">
        <f t="shared" si="13"/>
        <v>335.03095225807459</v>
      </c>
      <c r="V6" s="94">
        <v>271.12806749971719</v>
      </c>
      <c r="W6" s="94">
        <f t="shared" si="14"/>
        <v>279.2619095247087</v>
      </c>
      <c r="X6" s="94">
        <f t="shared" si="15"/>
        <v>298.24087424968894</v>
      </c>
      <c r="Y6" s="94">
        <f t="shared" si="16"/>
        <v>311.79727762467473</v>
      </c>
      <c r="Z6" s="96">
        <f t="shared" si="17"/>
        <v>315.32194250217111</v>
      </c>
      <c r="AA6" s="96">
        <f t="shared" si="18"/>
        <v>324.78160077723624</v>
      </c>
      <c r="AB6" s="96">
        <f t="shared" si="19"/>
        <v>346.85413675238823</v>
      </c>
      <c r="AC6" s="96">
        <f t="shared" si="20"/>
        <v>362.62023387749673</v>
      </c>
      <c r="AD6" s="94">
        <v>298.25042437534927</v>
      </c>
      <c r="AE6" s="94">
        <f t="shared" si="21"/>
        <v>307.19793710660974</v>
      </c>
      <c r="AF6" s="94">
        <f t="shared" si="22"/>
        <v>328.0754668128842</v>
      </c>
      <c r="AG6" s="94">
        <f t="shared" si="23"/>
        <v>342.98798803165164</v>
      </c>
      <c r="AH6" s="96">
        <f t="shared" si="24"/>
        <v>346.86524354853123</v>
      </c>
      <c r="AI6" s="96">
        <f t="shared" si="25"/>
        <v>357.27120085498717</v>
      </c>
      <c r="AJ6" s="96">
        <f t="shared" si="26"/>
        <v>381.55176790338436</v>
      </c>
      <c r="AK6" s="96">
        <f t="shared" si="27"/>
        <v>398.8950300808109</v>
      </c>
      <c r="AL6" s="94">
        <v>328.06591668722382</v>
      </c>
      <c r="AM6" s="94">
        <f t="shared" si="28"/>
        <v>337.90789418784055</v>
      </c>
      <c r="AN6" s="94">
        <f t="shared" si="29"/>
        <v>360.87250835594625</v>
      </c>
      <c r="AO6" s="94">
        <f t="shared" si="30"/>
        <v>377.27580419030738</v>
      </c>
      <c r="AP6" s="96">
        <f t="shared" si="31"/>
        <v>381.54066110724131</v>
      </c>
      <c r="AQ6" s="96">
        <f t="shared" si="32"/>
        <v>392.98688094045855</v>
      </c>
      <c r="AR6" s="96">
        <f t="shared" si="33"/>
        <v>419.69472721796546</v>
      </c>
      <c r="AS6" s="96">
        <f t="shared" si="34"/>
        <v>438.77176027332746</v>
      </c>
      <c r="AT6" s="94">
        <v>377.11536207921205</v>
      </c>
      <c r="AU6" s="94">
        <f t="shared" si="35"/>
        <v>388.42882294158841</v>
      </c>
      <c r="AV6" s="94">
        <f t="shared" si="36"/>
        <v>414.8268982871333</v>
      </c>
      <c r="AW6" s="94">
        <f t="shared" si="37"/>
        <v>433.68266639109385</v>
      </c>
      <c r="AX6" s="96">
        <f t="shared" si="38"/>
        <v>438.58516609812364</v>
      </c>
      <c r="AY6" s="96">
        <f t="shared" si="39"/>
        <v>451.74272108106737</v>
      </c>
      <c r="AZ6" s="96">
        <f t="shared" si="40"/>
        <v>482.44368270793603</v>
      </c>
      <c r="BA6" s="96">
        <f t="shared" si="41"/>
        <v>504.37294101284215</v>
      </c>
      <c r="BB6" s="94">
        <v>446.48747487660353</v>
      </c>
      <c r="BC6" s="94">
        <f t="shared" si="42"/>
        <v>459.88209912290165</v>
      </c>
      <c r="BD6" s="94">
        <f t="shared" si="43"/>
        <v>491.13622236426392</v>
      </c>
      <c r="BE6" s="94">
        <f t="shared" si="44"/>
        <v>513.46059610809402</v>
      </c>
      <c r="BF6" s="96">
        <f t="shared" si="45"/>
        <v>519.2649332814899</v>
      </c>
      <c r="BG6" s="96">
        <f t="shared" si="46"/>
        <v>534.84288127993466</v>
      </c>
      <c r="BH6" s="96">
        <f t="shared" si="47"/>
        <v>571.19142660963894</v>
      </c>
      <c r="BI6" s="96">
        <f t="shared" si="48"/>
        <v>597.15467327371334</v>
      </c>
      <c r="BJ6" s="94">
        <v>467.95615736125899</v>
      </c>
      <c r="BK6" s="94">
        <f t="shared" si="49"/>
        <v>481.9948420820968</v>
      </c>
      <c r="BL6" s="94">
        <f t="shared" si="50"/>
        <v>514.7517730973849</v>
      </c>
      <c r="BM6" s="94">
        <f t="shared" si="51"/>
        <v>538.14958096544774</v>
      </c>
      <c r="BN6" s="96">
        <f t="shared" si="52"/>
        <v>544.23301101114419</v>
      </c>
      <c r="BO6" s="96">
        <f t="shared" si="53"/>
        <v>560.56000134147848</v>
      </c>
      <c r="BP6" s="96">
        <f t="shared" si="54"/>
        <v>598.65631211225866</v>
      </c>
      <c r="BQ6" s="96">
        <f t="shared" si="55"/>
        <v>625.86796266281578</v>
      </c>
      <c r="BR6" s="94">
        <v>490.87645894630026</v>
      </c>
      <c r="BS6" s="94">
        <f t="shared" si="56"/>
        <v>505.6027527146893</v>
      </c>
      <c r="BT6" s="94">
        <f t="shared" si="57"/>
        <v>539.9641048409303</v>
      </c>
      <c r="BU6" s="94">
        <f t="shared" si="58"/>
        <v>564.5079277882453</v>
      </c>
      <c r="BV6" s="96">
        <f t="shared" si="59"/>
        <v>570.88932175454727</v>
      </c>
      <c r="BW6" s="96">
        <f t="shared" si="60"/>
        <v>588.01600140718369</v>
      </c>
      <c r="BX6" s="96">
        <f t="shared" si="61"/>
        <v>627.9782539300021</v>
      </c>
      <c r="BY6" s="96">
        <f t="shared" si="62"/>
        <v>656.52272001772928</v>
      </c>
      <c r="BZ6" s="94">
        <v>502.33660973882075</v>
      </c>
      <c r="CA6" s="94">
        <f t="shared" si="63"/>
        <v>517.40670803098544</v>
      </c>
      <c r="CB6" s="94">
        <f t="shared" si="64"/>
        <v>552.57027071270284</v>
      </c>
      <c r="CC6" s="94">
        <f t="shared" si="65"/>
        <v>577.68710119964385</v>
      </c>
      <c r="CD6" s="96">
        <f t="shared" si="66"/>
        <v>584.21747712624858</v>
      </c>
      <c r="CE6" s="96">
        <f t="shared" si="67"/>
        <v>601.74400144003607</v>
      </c>
      <c r="CF6" s="96">
        <f t="shared" si="68"/>
        <v>642.63922483887347</v>
      </c>
      <c r="CG6" s="96">
        <f t="shared" si="69"/>
        <v>671.85009869518581</v>
      </c>
      <c r="CH6"/>
      <c r="CI6"/>
      <c r="CJ6"/>
      <c r="CK6"/>
      <c r="CL6"/>
      <c r="CM6"/>
      <c r="CN6"/>
    </row>
    <row r="7" spans="1:92" s="83" customFormat="1" ht="26.1" customHeight="1" x14ac:dyDescent="0.25">
      <c r="A7" s="21" t="s">
        <v>10</v>
      </c>
      <c r="B7" s="21">
        <v>60023120</v>
      </c>
      <c r="C7" s="55" t="s">
        <v>123</v>
      </c>
      <c r="D7" s="20" t="s">
        <v>117</v>
      </c>
      <c r="E7" s="20" t="s">
        <v>118</v>
      </c>
      <c r="F7" s="94">
        <v>415.00414861939089</v>
      </c>
      <c r="G7" s="94">
        <f t="shared" si="0"/>
        <v>427.45427307797263</v>
      </c>
      <c r="H7" s="94">
        <f t="shared" si="1"/>
        <v>456.50456348133002</v>
      </c>
      <c r="I7" s="94">
        <f t="shared" si="2"/>
        <v>477.25477091229948</v>
      </c>
      <c r="J7" s="96">
        <f t="shared" si="3"/>
        <v>482.6498248443516</v>
      </c>
      <c r="K7" s="96">
        <f t="shared" si="4"/>
        <v>497.12931958968215</v>
      </c>
      <c r="L7" s="96">
        <f t="shared" si="5"/>
        <v>530.91480732878676</v>
      </c>
      <c r="M7" s="96">
        <f t="shared" si="6"/>
        <v>555.04729857100426</v>
      </c>
      <c r="N7" s="94">
        <v>432.29598814519886</v>
      </c>
      <c r="O7" s="94">
        <f t="shared" si="7"/>
        <v>445.26486778955484</v>
      </c>
      <c r="P7" s="94">
        <f t="shared" si="8"/>
        <v>475.52558695971879</v>
      </c>
      <c r="Q7" s="94">
        <f t="shared" si="9"/>
        <v>497.14038636697865</v>
      </c>
      <c r="R7" s="96">
        <f t="shared" si="10"/>
        <v>502.76023421286629</v>
      </c>
      <c r="S7" s="96">
        <f t="shared" si="11"/>
        <v>517.84304123925233</v>
      </c>
      <c r="T7" s="96">
        <f t="shared" si="12"/>
        <v>553.036257634153</v>
      </c>
      <c r="U7" s="96">
        <f t="shared" si="13"/>
        <v>578.17426934479624</v>
      </c>
      <c r="V7" s="94">
        <v>445.03585577621766</v>
      </c>
      <c r="W7" s="94">
        <f t="shared" si="14"/>
        <v>458.38693144950417</v>
      </c>
      <c r="X7" s="94">
        <f t="shared" si="15"/>
        <v>489.53944135383944</v>
      </c>
      <c r="Y7" s="94">
        <f t="shared" si="16"/>
        <v>511.7912341426503</v>
      </c>
      <c r="Z7" s="96">
        <f t="shared" si="17"/>
        <v>517.5767002677411</v>
      </c>
      <c r="AA7" s="96">
        <f t="shared" si="18"/>
        <v>533.10400127577338</v>
      </c>
      <c r="AB7" s="96">
        <f t="shared" si="19"/>
        <v>569.33437029451522</v>
      </c>
      <c r="AC7" s="96">
        <f t="shared" si="20"/>
        <v>595.21320530790217</v>
      </c>
      <c r="AD7" s="94">
        <v>460.64076110536649</v>
      </c>
      <c r="AE7" s="94">
        <f t="shared" si="21"/>
        <v>474.4599839385275</v>
      </c>
      <c r="AF7" s="94">
        <f t="shared" si="22"/>
        <v>506.70483721590318</v>
      </c>
      <c r="AG7" s="94">
        <f t="shared" si="23"/>
        <v>529.73687527117147</v>
      </c>
      <c r="AH7" s="96">
        <f t="shared" si="24"/>
        <v>535.7252051655413</v>
      </c>
      <c r="AI7" s="96">
        <f t="shared" si="25"/>
        <v>551.79696132050753</v>
      </c>
      <c r="AJ7" s="96">
        <f t="shared" si="26"/>
        <v>589.29772568209546</v>
      </c>
      <c r="AK7" s="96">
        <f t="shared" si="27"/>
        <v>616.08398594037249</v>
      </c>
      <c r="AL7" s="94">
        <v>491.98427352291048</v>
      </c>
      <c r="AM7" s="94">
        <f t="shared" si="28"/>
        <v>506.74380172859782</v>
      </c>
      <c r="AN7" s="94">
        <f t="shared" si="29"/>
        <v>541.18270087520159</v>
      </c>
      <c r="AO7" s="94">
        <f t="shared" si="30"/>
        <v>565.78191455134697</v>
      </c>
      <c r="AP7" s="96">
        <f t="shared" si="31"/>
        <v>572.17771010714489</v>
      </c>
      <c r="AQ7" s="96">
        <f t="shared" si="32"/>
        <v>589.34304141035921</v>
      </c>
      <c r="AR7" s="96">
        <f t="shared" si="33"/>
        <v>629.39548111785939</v>
      </c>
      <c r="AS7" s="96">
        <f t="shared" si="34"/>
        <v>658.00436662321658</v>
      </c>
      <c r="AT7" s="94">
        <v>521.72336482950141</v>
      </c>
      <c r="AU7" s="94">
        <f t="shared" si="35"/>
        <v>537.37506577438648</v>
      </c>
      <c r="AV7" s="94">
        <f t="shared" si="36"/>
        <v>573.89570131245159</v>
      </c>
      <c r="AW7" s="94">
        <f t="shared" si="37"/>
        <v>599.98186955392657</v>
      </c>
      <c r="AX7" s="96">
        <f t="shared" si="38"/>
        <v>606.76427329671014</v>
      </c>
      <c r="AY7" s="96">
        <f t="shared" si="39"/>
        <v>624.96720149561145</v>
      </c>
      <c r="AZ7" s="96">
        <f t="shared" si="40"/>
        <v>667.44070062638116</v>
      </c>
      <c r="BA7" s="96">
        <f t="shared" si="41"/>
        <v>697.77891429121667</v>
      </c>
      <c r="BB7" s="94">
        <v>626.69834608899032</v>
      </c>
      <c r="BC7" s="94">
        <f t="shared" si="42"/>
        <v>645.49929647166005</v>
      </c>
      <c r="BD7" s="94">
        <f t="shared" si="43"/>
        <v>689.36818069788944</v>
      </c>
      <c r="BE7" s="94">
        <f t="shared" si="44"/>
        <v>720.70309800233883</v>
      </c>
      <c r="BF7" s="96">
        <f t="shared" si="45"/>
        <v>728.85017650149575</v>
      </c>
      <c r="BG7" s="96">
        <f t="shared" si="46"/>
        <v>750.71568179654059</v>
      </c>
      <c r="BH7" s="96">
        <f t="shared" si="47"/>
        <v>801.73519415164537</v>
      </c>
      <c r="BI7" s="96">
        <f t="shared" si="48"/>
        <v>838.17770297672007</v>
      </c>
      <c r="BJ7" s="94">
        <v>655.36782332161295</v>
      </c>
      <c r="BK7" s="94">
        <f t="shared" si="49"/>
        <v>675.02885802126139</v>
      </c>
      <c r="BL7" s="94">
        <f t="shared" si="50"/>
        <v>720.9046056537743</v>
      </c>
      <c r="BM7" s="94">
        <f t="shared" si="51"/>
        <v>753.6729968198548</v>
      </c>
      <c r="BN7" s="96">
        <f t="shared" si="52"/>
        <v>762.19277852303583</v>
      </c>
      <c r="BO7" s="96">
        <f t="shared" si="53"/>
        <v>785.05856187872689</v>
      </c>
      <c r="BP7" s="96">
        <f t="shared" si="54"/>
        <v>838.41205637533949</v>
      </c>
      <c r="BQ7" s="96">
        <f t="shared" si="55"/>
        <v>876.52169530149115</v>
      </c>
      <c r="BR7" s="94">
        <v>680.27455104402441</v>
      </c>
      <c r="BS7" s="94">
        <f t="shared" si="56"/>
        <v>700.68278757534517</v>
      </c>
      <c r="BT7" s="94">
        <f t="shared" si="57"/>
        <v>748.30200614842693</v>
      </c>
      <c r="BU7" s="94">
        <f t="shared" si="58"/>
        <v>782.31573370062802</v>
      </c>
      <c r="BV7" s="96">
        <f t="shared" si="59"/>
        <v>791.15930286420041</v>
      </c>
      <c r="BW7" s="96">
        <f t="shared" si="60"/>
        <v>814.89408195012641</v>
      </c>
      <c r="BX7" s="96">
        <f t="shared" si="61"/>
        <v>870.27523315062058</v>
      </c>
      <c r="BY7" s="96">
        <f t="shared" si="62"/>
        <v>909.83319829383038</v>
      </c>
      <c r="BZ7" s="94">
        <v>697.15917321167137</v>
      </c>
      <c r="CA7" s="94">
        <f t="shared" si="63"/>
        <v>718.07394840802158</v>
      </c>
      <c r="CB7" s="94">
        <f t="shared" si="64"/>
        <v>766.87509053283861</v>
      </c>
      <c r="CC7" s="94">
        <f t="shared" si="65"/>
        <v>801.73304919342206</v>
      </c>
      <c r="CD7" s="96">
        <f t="shared" si="66"/>
        <v>810.79611844517387</v>
      </c>
      <c r="CE7" s="96">
        <f t="shared" si="67"/>
        <v>835.12000199852912</v>
      </c>
      <c r="CF7" s="96">
        <f t="shared" si="68"/>
        <v>891.87573028969132</v>
      </c>
      <c r="CG7" s="96">
        <f t="shared" si="69"/>
        <v>932.41553621194987</v>
      </c>
      <c r="CH7"/>
      <c r="CI7"/>
      <c r="CJ7"/>
      <c r="CK7"/>
      <c r="CL7"/>
      <c r="CM7"/>
      <c r="CN7"/>
    </row>
    <row r="8" spans="1:92" s="83" customFormat="1" ht="26.1" customHeight="1" x14ac:dyDescent="0.25">
      <c r="A8" s="21" t="s">
        <v>10</v>
      </c>
      <c r="B8" s="21">
        <v>60023139</v>
      </c>
      <c r="C8" s="55" t="s">
        <v>124</v>
      </c>
      <c r="D8" s="20" t="s">
        <v>117</v>
      </c>
      <c r="E8" s="20" t="s">
        <v>118</v>
      </c>
      <c r="F8" s="94">
        <v>442.32514810876006</v>
      </c>
      <c r="G8" s="94">
        <f t="shared" si="0"/>
        <v>455.59490255202286</v>
      </c>
      <c r="H8" s="94">
        <f t="shared" si="1"/>
        <v>486.55766291963613</v>
      </c>
      <c r="I8" s="94">
        <f t="shared" si="2"/>
        <v>508.67392032507405</v>
      </c>
      <c r="J8" s="96">
        <f t="shared" si="3"/>
        <v>514.42414725048798</v>
      </c>
      <c r="K8" s="96">
        <f t="shared" si="4"/>
        <v>529.85687166800267</v>
      </c>
      <c r="L8" s="96">
        <f t="shared" si="5"/>
        <v>565.8665619755368</v>
      </c>
      <c r="M8" s="96">
        <f t="shared" si="6"/>
        <v>591.58776933806109</v>
      </c>
      <c r="N8" s="94">
        <v>460.75536261329171</v>
      </c>
      <c r="O8" s="94">
        <f t="shared" si="7"/>
        <v>474.57802349169049</v>
      </c>
      <c r="P8" s="94">
        <f t="shared" si="8"/>
        <v>506.83089887462091</v>
      </c>
      <c r="Q8" s="94">
        <f t="shared" si="9"/>
        <v>529.86866700528537</v>
      </c>
      <c r="R8" s="96">
        <f t="shared" si="10"/>
        <v>535.85848671925828</v>
      </c>
      <c r="S8" s="96">
        <f t="shared" si="11"/>
        <v>551.93424132083601</v>
      </c>
      <c r="T8" s="96">
        <f t="shared" si="12"/>
        <v>589.44433539118415</v>
      </c>
      <c r="U8" s="96">
        <f t="shared" si="13"/>
        <v>616.23725972714692</v>
      </c>
      <c r="V8" s="94">
        <v>479.70281192359261</v>
      </c>
      <c r="W8" s="94">
        <f t="shared" si="14"/>
        <v>494.09389628130037</v>
      </c>
      <c r="X8" s="94">
        <f t="shared" si="15"/>
        <v>527.67309311595193</v>
      </c>
      <c r="Y8" s="94">
        <f t="shared" si="16"/>
        <v>551.6582337121315</v>
      </c>
      <c r="Z8" s="96">
        <f t="shared" si="17"/>
        <v>557.89437026713824</v>
      </c>
      <c r="AA8" s="96">
        <f t="shared" si="18"/>
        <v>574.63120137515239</v>
      </c>
      <c r="AB8" s="96">
        <f t="shared" si="19"/>
        <v>613.68380729385217</v>
      </c>
      <c r="AC8" s="96">
        <f t="shared" si="20"/>
        <v>641.57852580720896</v>
      </c>
      <c r="AD8" s="94">
        <v>494.25720343009374</v>
      </c>
      <c r="AE8" s="94">
        <f t="shared" si="21"/>
        <v>509.08491953299654</v>
      </c>
      <c r="AF8" s="94">
        <f t="shared" si="22"/>
        <v>543.6829237731032</v>
      </c>
      <c r="AG8" s="94">
        <f t="shared" si="23"/>
        <v>568.39578394460773</v>
      </c>
      <c r="AH8" s="96">
        <f t="shared" si="24"/>
        <v>574.82112758919902</v>
      </c>
      <c r="AI8" s="96">
        <f t="shared" si="25"/>
        <v>592.06576141687503</v>
      </c>
      <c r="AJ8" s="96">
        <f t="shared" si="26"/>
        <v>632.30324034811895</v>
      </c>
      <c r="AK8" s="96">
        <f t="shared" si="27"/>
        <v>661.04429672757885</v>
      </c>
      <c r="AL8" s="94">
        <v>545.02567144096031</v>
      </c>
      <c r="AM8" s="94">
        <f t="shared" si="28"/>
        <v>561.37644158418914</v>
      </c>
      <c r="AN8" s="94">
        <f t="shared" si="29"/>
        <v>599.52823858505644</v>
      </c>
      <c r="AO8" s="94">
        <f t="shared" si="30"/>
        <v>626.77952215710434</v>
      </c>
      <c r="AP8" s="96">
        <f t="shared" si="31"/>
        <v>633.86485588583685</v>
      </c>
      <c r="AQ8" s="96">
        <f t="shared" si="32"/>
        <v>652.88080156241199</v>
      </c>
      <c r="AR8" s="96">
        <f t="shared" si="33"/>
        <v>697.25134147442054</v>
      </c>
      <c r="AS8" s="96">
        <f t="shared" si="34"/>
        <v>728.94458426871233</v>
      </c>
      <c r="AT8" s="94">
        <v>575.45237179510241</v>
      </c>
      <c r="AU8" s="94">
        <f t="shared" si="35"/>
        <v>592.71594294895544</v>
      </c>
      <c r="AV8" s="94">
        <f t="shared" si="36"/>
        <v>632.99760897461272</v>
      </c>
      <c r="AW8" s="94">
        <f t="shared" si="37"/>
        <v>661.7702275643677</v>
      </c>
      <c r="AX8" s="96">
        <f t="shared" si="38"/>
        <v>669.25110839770412</v>
      </c>
      <c r="AY8" s="96">
        <f t="shared" si="39"/>
        <v>689.3286416496353</v>
      </c>
      <c r="AZ8" s="96">
        <f t="shared" si="40"/>
        <v>736.17621923747458</v>
      </c>
      <c r="BA8" s="96">
        <f t="shared" si="41"/>
        <v>769.6387746573597</v>
      </c>
      <c r="BB8" s="94">
        <v>663.82923465675731</v>
      </c>
      <c r="BC8" s="94">
        <f t="shared" si="42"/>
        <v>683.7441116964601</v>
      </c>
      <c r="BD8" s="94">
        <f t="shared" si="43"/>
        <v>730.21215812243315</v>
      </c>
      <c r="BE8" s="94">
        <f t="shared" si="44"/>
        <v>763.40361985527079</v>
      </c>
      <c r="BF8" s="96">
        <f t="shared" si="45"/>
        <v>772.03339990580878</v>
      </c>
      <c r="BG8" s="96">
        <f t="shared" si="46"/>
        <v>795.19440190298303</v>
      </c>
      <c r="BH8" s="96">
        <f t="shared" si="47"/>
        <v>849.23673989638974</v>
      </c>
      <c r="BI8" s="96">
        <f t="shared" si="48"/>
        <v>887.83840989168004</v>
      </c>
      <c r="BJ8" s="94">
        <v>714.13929663592285</v>
      </c>
      <c r="BK8" s="94">
        <f t="shared" si="49"/>
        <v>735.56347553500052</v>
      </c>
      <c r="BL8" s="94">
        <f t="shared" si="50"/>
        <v>785.55322629951525</v>
      </c>
      <c r="BM8" s="94">
        <f t="shared" si="51"/>
        <v>821.26019113131122</v>
      </c>
      <c r="BN8" s="96">
        <f t="shared" si="52"/>
        <v>830.54400198757833</v>
      </c>
      <c r="BO8" s="96">
        <f t="shared" si="53"/>
        <v>855.46032204720575</v>
      </c>
      <c r="BP8" s="96">
        <f t="shared" si="54"/>
        <v>913.59840218633622</v>
      </c>
      <c r="BQ8" s="96">
        <f t="shared" si="55"/>
        <v>955.12560228571499</v>
      </c>
      <c r="BR8" s="94">
        <v>747.69843820668734</v>
      </c>
      <c r="BS8" s="94">
        <f t="shared" si="56"/>
        <v>770.12939135288798</v>
      </c>
      <c r="BT8" s="94">
        <f t="shared" si="57"/>
        <v>822.46828202735617</v>
      </c>
      <c r="BU8" s="94">
        <f t="shared" si="58"/>
        <v>859.85320393769041</v>
      </c>
      <c r="BV8" s="96">
        <f t="shared" si="59"/>
        <v>869.57328363437739</v>
      </c>
      <c r="BW8" s="96">
        <f t="shared" si="60"/>
        <v>895.66048214340879</v>
      </c>
      <c r="BX8" s="96">
        <f t="shared" si="61"/>
        <v>956.53061199781519</v>
      </c>
      <c r="BY8" s="96">
        <f t="shared" si="62"/>
        <v>1000.0092761795339</v>
      </c>
      <c r="BZ8" s="94">
        <v>781.46768254198173</v>
      </c>
      <c r="CA8" s="94">
        <f t="shared" si="63"/>
        <v>804.91171301824124</v>
      </c>
      <c r="CB8" s="94">
        <f t="shared" si="64"/>
        <v>859.61445079617999</v>
      </c>
      <c r="CC8" s="94">
        <f t="shared" si="65"/>
        <v>898.68783492327896</v>
      </c>
      <c r="CD8" s="96">
        <f t="shared" si="66"/>
        <v>908.84691479632477</v>
      </c>
      <c r="CE8" s="96">
        <f t="shared" si="67"/>
        <v>936.11232224021455</v>
      </c>
      <c r="CF8" s="96">
        <f t="shared" si="68"/>
        <v>999.73160627595735</v>
      </c>
      <c r="CG8" s="96">
        <f t="shared" si="69"/>
        <v>1045.1739520157735</v>
      </c>
      <c r="CH8"/>
      <c r="CI8"/>
      <c r="CJ8"/>
      <c r="CK8"/>
      <c r="CL8"/>
      <c r="CM8"/>
      <c r="CN8"/>
    </row>
    <row r="9" spans="1:92" s="83" customFormat="1" ht="26.1" customHeight="1" x14ac:dyDescent="0.25">
      <c r="A9" s="21" t="s">
        <v>10</v>
      </c>
      <c r="B9" s="21">
        <v>60023147</v>
      </c>
      <c r="C9" s="55" t="s">
        <v>125</v>
      </c>
      <c r="D9" s="20" t="s">
        <v>117</v>
      </c>
      <c r="E9" s="20" t="s">
        <v>118</v>
      </c>
      <c r="F9" s="94">
        <v>576.1797093654011</v>
      </c>
      <c r="G9" s="94">
        <f t="shared" si="0"/>
        <v>593.46510064636311</v>
      </c>
      <c r="H9" s="94">
        <f t="shared" si="1"/>
        <v>633.79768030194123</v>
      </c>
      <c r="I9" s="94">
        <f t="shared" si="2"/>
        <v>662.60666577021118</v>
      </c>
      <c r="J9" s="96">
        <f t="shared" si="3"/>
        <v>670.09700199196152</v>
      </c>
      <c r="K9" s="96">
        <f t="shared" si="4"/>
        <v>690.19991205172039</v>
      </c>
      <c r="L9" s="96">
        <f t="shared" si="5"/>
        <v>737.10670219115775</v>
      </c>
      <c r="M9" s="96">
        <f t="shared" si="6"/>
        <v>770.61155229075564</v>
      </c>
      <c r="N9" s="94">
        <v>600.18719725562607</v>
      </c>
      <c r="O9" s="94">
        <f t="shared" si="7"/>
        <v>618.19281317329489</v>
      </c>
      <c r="P9" s="94">
        <f t="shared" si="8"/>
        <v>660.20591698118869</v>
      </c>
      <c r="Q9" s="94">
        <f t="shared" si="9"/>
        <v>690.21527684396995</v>
      </c>
      <c r="R9" s="96">
        <f t="shared" si="10"/>
        <v>698.01771040829317</v>
      </c>
      <c r="S9" s="96">
        <f t="shared" si="11"/>
        <v>718.95824172054199</v>
      </c>
      <c r="T9" s="96">
        <f t="shared" si="12"/>
        <v>767.81948144912258</v>
      </c>
      <c r="U9" s="96">
        <f t="shared" si="13"/>
        <v>802.72036696953705</v>
      </c>
      <c r="V9" s="94">
        <v>616.34600987308011</v>
      </c>
      <c r="W9" s="94">
        <f t="shared" si="14"/>
        <v>634.83639016927248</v>
      </c>
      <c r="X9" s="94">
        <f t="shared" si="15"/>
        <v>677.9806108603882</v>
      </c>
      <c r="Y9" s="94">
        <f t="shared" si="16"/>
        <v>708.79791135404207</v>
      </c>
      <c r="Z9" s="96">
        <f t="shared" si="17"/>
        <v>716.81040948239217</v>
      </c>
      <c r="AA9" s="96">
        <f t="shared" si="18"/>
        <v>738.31472176686395</v>
      </c>
      <c r="AB9" s="96">
        <f t="shared" si="19"/>
        <v>788.4914504306314</v>
      </c>
      <c r="AC9" s="96">
        <f t="shared" si="20"/>
        <v>824.33197090475096</v>
      </c>
      <c r="AD9" s="94">
        <v>653.28589592763819</v>
      </c>
      <c r="AE9" s="94">
        <f t="shared" si="21"/>
        <v>672.88447280546734</v>
      </c>
      <c r="AF9" s="94">
        <f t="shared" si="22"/>
        <v>718.61448552040213</v>
      </c>
      <c r="AG9" s="94">
        <f t="shared" si="23"/>
        <v>751.27878031678381</v>
      </c>
      <c r="AH9" s="96">
        <f t="shared" si="24"/>
        <v>759.77149696384322</v>
      </c>
      <c r="AI9" s="96">
        <f t="shared" si="25"/>
        <v>782.56464187275856</v>
      </c>
      <c r="AJ9" s="96">
        <f t="shared" si="26"/>
        <v>835.74864666022756</v>
      </c>
      <c r="AK9" s="96">
        <f t="shared" si="27"/>
        <v>873.73722150841968</v>
      </c>
      <c r="AL9" s="94">
        <v>695.26824833090552</v>
      </c>
      <c r="AM9" s="94">
        <f t="shared" si="28"/>
        <v>716.12629578083272</v>
      </c>
      <c r="AN9" s="94">
        <f t="shared" si="29"/>
        <v>764.79507316399611</v>
      </c>
      <c r="AO9" s="94">
        <f t="shared" si="30"/>
        <v>799.55848558054129</v>
      </c>
      <c r="AP9" s="96">
        <f t="shared" si="31"/>
        <v>808.59697280884313</v>
      </c>
      <c r="AQ9" s="96">
        <f t="shared" si="32"/>
        <v>832.85488199310839</v>
      </c>
      <c r="AR9" s="96">
        <f t="shared" si="33"/>
        <v>889.45667008972748</v>
      </c>
      <c r="AS9" s="96">
        <f t="shared" si="34"/>
        <v>929.88651873016954</v>
      </c>
      <c r="AT9" s="94">
        <v>760.62930835091481</v>
      </c>
      <c r="AU9" s="94">
        <f t="shared" si="35"/>
        <v>783.44818760144233</v>
      </c>
      <c r="AV9" s="94">
        <f t="shared" si="36"/>
        <v>836.6922391860063</v>
      </c>
      <c r="AW9" s="94">
        <f t="shared" si="37"/>
        <v>874.72370460355194</v>
      </c>
      <c r="AX9" s="96">
        <f t="shared" si="38"/>
        <v>884.61188561211395</v>
      </c>
      <c r="AY9" s="96">
        <f t="shared" si="39"/>
        <v>911.15024218047745</v>
      </c>
      <c r="AZ9" s="96">
        <f t="shared" si="40"/>
        <v>973.07307417332538</v>
      </c>
      <c r="BA9" s="96">
        <f t="shared" si="41"/>
        <v>1017.303668453931</v>
      </c>
      <c r="BB9" s="94">
        <v>848.29946191369766</v>
      </c>
      <c r="BC9" s="94">
        <f t="shared" si="42"/>
        <v>873.74844577110866</v>
      </c>
      <c r="BD9" s="94">
        <f t="shared" si="43"/>
        <v>933.12940810506745</v>
      </c>
      <c r="BE9" s="94">
        <f t="shared" si="44"/>
        <v>975.54438120075224</v>
      </c>
      <c r="BF9" s="96">
        <f t="shared" si="45"/>
        <v>986.57227420563038</v>
      </c>
      <c r="BG9" s="96">
        <f t="shared" si="46"/>
        <v>1016.1694424317993</v>
      </c>
      <c r="BH9" s="96">
        <f t="shared" si="47"/>
        <v>1085.2295016261935</v>
      </c>
      <c r="BI9" s="96">
        <f t="shared" si="48"/>
        <v>1134.5581153364749</v>
      </c>
      <c r="BJ9" s="94">
        <v>876.89253814103665</v>
      </c>
      <c r="BK9" s="94">
        <f t="shared" si="49"/>
        <v>903.19931428526775</v>
      </c>
      <c r="BL9" s="94">
        <f t="shared" si="50"/>
        <v>964.58179195514037</v>
      </c>
      <c r="BM9" s="94">
        <f t="shared" si="51"/>
        <v>1008.4264188621921</v>
      </c>
      <c r="BN9" s="96">
        <f t="shared" si="52"/>
        <v>1019.8260218580257</v>
      </c>
      <c r="BO9" s="96">
        <f t="shared" si="53"/>
        <v>1050.4208025137664</v>
      </c>
      <c r="BP9" s="96">
        <f t="shared" si="54"/>
        <v>1121.8086240438283</v>
      </c>
      <c r="BQ9" s="96">
        <f t="shared" si="55"/>
        <v>1172.7999251367294</v>
      </c>
      <c r="BR9" s="94">
        <v>899.85104022871963</v>
      </c>
      <c r="BS9" s="94">
        <f t="shared" si="56"/>
        <v>926.84657143558127</v>
      </c>
      <c r="BT9" s="94">
        <f t="shared" si="57"/>
        <v>989.83614425159169</v>
      </c>
      <c r="BU9" s="94">
        <f t="shared" si="58"/>
        <v>1034.8286962630275</v>
      </c>
      <c r="BV9" s="96">
        <f t="shared" si="59"/>
        <v>1046.5267597860009</v>
      </c>
      <c r="BW9" s="96">
        <f t="shared" si="60"/>
        <v>1077.9225625795809</v>
      </c>
      <c r="BX9" s="96">
        <f t="shared" si="61"/>
        <v>1151.1794357646011</v>
      </c>
      <c r="BY9" s="96">
        <f t="shared" si="62"/>
        <v>1203.5057737539009</v>
      </c>
      <c r="BZ9" s="94">
        <v>933.98318933911025</v>
      </c>
      <c r="CA9" s="94">
        <f t="shared" si="63"/>
        <v>962.0026850192836</v>
      </c>
      <c r="CB9" s="94">
        <f t="shared" si="64"/>
        <v>1027.3815082730214</v>
      </c>
      <c r="CC9" s="94">
        <f t="shared" si="65"/>
        <v>1074.0806677399767</v>
      </c>
      <c r="CD9" s="96">
        <f t="shared" si="66"/>
        <v>1086.2224492013852</v>
      </c>
      <c r="CE9" s="96">
        <f t="shared" si="67"/>
        <v>1118.8091226774268</v>
      </c>
      <c r="CF9" s="96">
        <f t="shared" si="68"/>
        <v>1194.8446941215238</v>
      </c>
      <c r="CG9" s="96">
        <f t="shared" si="69"/>
        <v>1249.1558165815929</v>
      </c>
      <c r="CH9"/>
      <c r="CI9"/>
      <c r="CJ9"/>
      <c r="CK9"/>
      <c r="CL9"/>
      <c r="CM9"/>
      <c r="CN9"/>
    </row>
    <row r="10" spans="1:92" s="83" customFormat="1" ht="26.1" customHeight="1" x14ac:dyDescent="0.25">
      <c r="A10" s="21" t="s">
        <v>10</v>
      </c>
      <c r="B10" s="21">
        <v>60023155</v>
      </c>
      <c r="C10" s="55" t="s">
        <v>126</v>
      </c>
      <c r="D10" s="20" t="s">
        <v>117</v>
      </c>
      <c r="E10" s="20" t="s">
        <v>118</v>
      </c>
      <c r="F10" s="94">
        <v>825.07584833768101</v>
      </c>
      <c r="G10" s="94">
        <f t="shared" si="0"/>
        <v>849.82812378781148</v>
      </c>
      <c r="H10" s="94">
        <f t="shared" si="1"/>
        <v>907.5834331714492</v>
      </c>
      <c r="I10" s="94">
        <f t="shared" si="2"/>
        <v>948.83722558833313</v>
      </c>
      <c r="J10" s="96">
        <f t="shared" si="3"/>
        <v>959.56321161672304</v>
      </c>
      <c r="K10" s="96">
        <f t="shared" si="4"/>
        <v>988.35010796522477</v>
      </c>
      <c r="L10" s="96">
        <f t="shared" si="5"/>
        <v>1055.5195327783954</v>
      </c>
      <c r="M10" s="96">
        <f t="shared" si="6"/>
        <v>1103.4976933592313</v>
      </c>
      <c r="N10" s="94">
        <v>859.45400868508432</v>
      </c>
      <c r="O10" s="94">
        <f t="shared" si="7"/>
        <v>885.23762894563686</v>
      </c>
      <c r="P10" s="94">
        <f t="shared" si="8"/>
        <v>945.39940955359282</v>
      </c>
      <c r="Q10" s="94">
        <f t="shared" si="9"/>
        <v>988.3721099878469</v>
      </c>
      <c r="R10" s="96">
        <f t="shared" si="10"/>
        <v>999.54501210075307</v>
      </c>
      <c r="S10" s="96">
        <f t="shared" si="11"/>
        <v>1029.5313624637756</v>
      </c>
      <c r="T10" s="96">
        <f t="shared" si="12"/>
        <v>1099.4995133108284</v>
      </c>
      <c r="U10" s="96">
        <f t="shared" si="13"/>
        <v>1149.4767639158658</v>
      </c>
      <c r="V10" s="94">
        <v>936.81002653459871</v>
      </c>
      <c r="W10" s="94">
        <f t="shared" si="14"/>
        <v>964.91432733063664</v>
      </c>
      <c r="X10" s="94">
        <f t="shared" si="15"/>
        <v>1030.4910291880587</v>
      </c>
      <c r="Y10" s="94">
        <f t="shared" si="16"/>
        <v>1077.3315305147885</v>
      </c>
      <c r="Z10" s="96">
        <f t="shared" si="17"/>
        <v>1089.5100608597384</v>
      </c>
      <c r="AA10" s="96">
        <f t="shared" si="18"/>
        <v>1122.1953626855304</v>
      </c>
      <c r="AB10" s="96">
        <f t="shared" si="19"/>
        <v>1198.4610669457122</v>
      </c>
      <c r="AC10" s="96">
        <f t="shared" si="20"/>
        <v>1252.9365699886989</v>
      </c>
      <c r="AD10" s="94">
        <v>1021.1185358649084</v>
      </c>
      <c r="AE10" s="94">
        <f t="shared" si="21"/>
        <v>1051.7520919408557</v>
      </c>
      <c r="AF10" s="94">
        <f t="shared" si="22"/>
        <v>1123.2303894513993</v>
      </c>
      <c r="AG10" s="94">
        <f t="shared" si="23"/>
        <v>1174.2863162446445</v>
      </c>
      <c r="AH10" s="96">
        <f t="shared" si="24"/>
        <v>1187.5608572108886</v>
      </c>
      <c r="AI10" s="96">
        <f t="shared" si="25"/>
        <v>1223.1876829272153</v>
      </c>
      <c r="AJ10" s="96">
        <f t="shared" si="26"/>
        <v>1306.3169429319776</v>
      </c>
      <c r="AK10" s="96">
        <f t="shared" si="27"/>
        <v>1365.6949857925217</v>
      </c>
      <c r="AL10" s="94">
        <v>1148.5936131803799</v>
      </c>
      <c r="AM10" s="94">
        <f t="shared" si="28"/>
        <v>1183.0514215757912</v>
      </c>
      <c r="AN10" s="94">
        <f t="shared" si="29"/>
        <v>1263.4529744984179</v>
      </c>
      <c r="AO10" s="94">
        <f t="shared" si="30"/>
        <v>1320.8826551574368</v>
      </c>
      <c r="AP10" s="96">
        <f t="shared" si="31"/>
        <v>1335.8143721287818</v>
      </c>
      <c r="AQ10" s="96">
        <f t="shared" si="32"/>
        <v>1375.8888032926452</v>
      </c>
      <c r="AR10" s="96">
        <f t="shared" si="33"/>
        <v>1469.39580934166</v>
      </c>
      <c r="AS10" s="96">
        <f t="shared" si="34"/>
        <v>1536.186527948099</v>
      </c>
      <c r="AT10" s="94">
        <v>1317.2679325949623</v>
      </c>
      <c r="AU10" s="94">
        <f t="shared" si="35"/>
        <v>1356.7859705728113</v>
      </c>
      <c r="AV10" s="94">
        <f t="shared" si="36"/>
        <v>1448.9947258544587</v>
      </c>
      <c r="AW10" s="94">
        <f t="shared" si="37"/>
        <v>1514.8581224842064</v>
      </c>
      <c r="AX10" s="96">
        <f t="shared" si="38"/>
        <v>1531.9826056079412</v>
      </c>
      <c r="AY10" s="96">
        <f t="shared" si="39"/>
        <v>1577.9420837761795</v>
      </c>
      <c r="AZ10" s="96">
        <f t="shared" si="40"/>
        <v>1685.1808661687355</v>
      </c>
      <c r="BA10" s="96">
        <f t="shared" si="41"/>
        <v>1761.7799964491323</v>
      </c>
      <c r="BB10" s="94">
        <v>1484.7771366789723</v>
      </c>
      <c r="BC10" s="94">
        <f t="shared" si="42"/>
        <v>1529.3204507793414</v>
      </c>
      <c r="BD10" s="94">
        <f t="shared" si="43"/>
        <v>1633.2548503468697</v>
      </c>
      <c r="BE10" s="94">
        <f t="shared" si="44"/>
        <v>1707.4937071808181</v>
      </c>
      <c r="BF10" s="96">
        <f t="shared" si="45"/>
        <v>1726.7958099576449</v>
      </c>
      <c r="BG10" s="96">
        <f t="shared" si="46"/>
        <v>1778.5996842563743</v>
      </c>
      <c r="BH10" s="96">
        <f t="shared" si="47"/>
        <v>1899.4753909534095</v>
      </c>
      <c r="BI10" s="96">
        <f t="shared" si="48"/>
        <v>1985.8151814512914</v>
      </c>
      <c r="BJ10" s="94">
        <v>1557.9310992378951</v>
      </c>
      <c r="BK10" s="94">
        <f t="shared" si="49"/>
        <v>1604.6690322150321</v>
      </c>
      <c r="BL10" s="94">
        <f t="shared" si="50"/>
        <v>1713.7242091616847</v>
      </c>
      <c r="BM10" s="94">
        <f t="shared" si="51"/>
        <v>1791.6207641235792</v>
      </c>
      <c r="BN10" s="96">
        <f t="shared" si="52"/>
        <v>1811.873868413672</v>
      </c>
      <c r="BO10" s="96">
        <f t="shared" si="53"/>
        <v>1866.2300844660822</v>
      </c>
      <c r="BP10" s="96">
        <f t="shared" si="54"/>
        <v>1993.0612552550394</v>
      </c>
      <c r="BQ10" s="96">
        <f t="shared" si="55"/>
        <v>2083.6549486757226</v>
      </c>
      <c r="BR10" s="94">
        <v>1609.3680760449927</v>
      </c>
      <c r="BS10" s="94">
        <f t="shared" si="56"/>
        <v>1657.6491183263424</v>
      </c>
      <c r="BT10" s="94">
        <f t="shared" si="57"/>
        <v>1770.304883649492</v>
      </c>
      <c r="BU10" s="94">
        <f t="shared" si="58"/>
        <v>1850.7732874517415</v>
      </c>
      <c r="BV10" s="96">
        <f t="shared" si="59"/>
        <v>1871.6950724403266</v>
      </c>
      <c r="BW10" s="96">
        <f t="shared" si="60"/>
        <v>1927.8459246135365</v>
      </c>
      <c r="BX10" s="96">
        <f t="shared" si="61"/>
        <v>2058.8645796843593</v>
      </c>
      <c r="BY10" s="96">
        <f t="shared" si="62"/>
        <v>2152.4493333063756</v>
      </c>
      <c r="BZ10" s="94">
        <v>1685.2724747941209</v>
      </c>
      <c r="CA10" s="94">
        <f t="shared" si="63"/>
        <v>1735.8306490379446</v>
      </c>
      <c r="CB10" s="94">
        <f t="shared" si="64"/>
        <v>1853.799722273533</v>
      </c>
      <c r="CC10" s="94">
        <f t="shared" si="65"/>
        <v>1938.0633460132387</v>
      </c>
      <c r="CD10" s="96">
        <f t="shared" si="66"/>
        <v>1959.9718881855626</v>
      </c>
      <c r="CE10" s="96">
        <f t="shared" si="67"/>
        <v>2018.7710448311295</v>
      </c>
      <c r="CF10" s="96">
        <f t="shared" si="68"/>
        <v>2155.9690770041193</v>
      </c>
      <c r="CG10" s="96">
        <f t="shared" si="69"/>
        <v>2253.9676714133971</v>
      </c>
      <c r="CH10"/>
      <c r="CI10"/>
      <c r="CJ10"/>
      <c r="CK10"/>
      <c r="CL10"/>
      <c r="CM10"/>
      <c r="CN10"/>
    </row>
    <row r="11" spans="1:92" s="83" customFormat="1" ht="26.1" customHeight="1" x14ac:dyDescent="0.25">
      <c r="A11" s="21" t="s">
        <v>10</v>
      </c>
      <c r="B11" s="21">
        <v>60023163</v>
      </c>
      <c r="C11" s="55" t="s">
        <v>127</v>
      </c>
      <c r="D11" s="20" t="s">
        <v>117</v>
      </c>
      <c r="E11" s="20" t="s">
        <v>118</v>
      </c>
      <c r="F11" s="94">
        <v>947.26672652372611</v>
      </c>
      <c r="G11" s="94">
        <f t="shared" si="0"/>
        <v>975.68472831943791</v>
      </c>
      <c r="H11" s="94">
        <f t="shared" si="1"/>
        <v>1041.9933991760988</v>
      </c>
      <c r="I11" s="94">
        <f t="shared" si="2"/>
        <v>1089.3567355022849</v>
      </c>
      <c r="J11" s="96">
        <f t="shared" si="3"/>
        <v>1101.6712029470934</v>
      </c>
      <c r="K11" s="96">
        <f t="shared" si="4"/>
        <v>1134.7213390355062</v>
      </c>
      <c r="L11" s="96">
        <f t="shared" si="5"/>
        <v>1211.838323241803</v>
      </c>
      <c r="M11" s="96">
        <f t="shared" si="6"/>
        <v>1266.9218833891573</v>
      </c>
      <c r="N11" s="94">
        <v>986.73617346221477</v>
      </c>
      <c r="O11" s="94">
        <f t="shared" si="7"/>
        <v>1016.3382586660813</v>
      </c>
      <c r="P11" s="94">
        <f t="shared" si="8"/>
        <v>1085.4097908084364</v>
      </c>
      <c r="Q11" s="94">
        <f t="shared" si="9"/>
        <v>1134.7465994815468</v>
      </c>
      <c r="R11" s="96">
        <f t="shared" si="10"/>
        <v>1147.5741697365559</v>
      </c>
      <c r="S11" s="96">
        <f t="shared" si="11"/>
        <v>1182.0013948286526</v>
      </c>
      <c r="T11" s="96">
        <f t="shared" si="12"/>
        <v>1262.3315867102115</v>
      </c>
      <c r="U11" s="96">
        <f t="shared" si="13"/>
        <v>1319.7102951970392</v>
      </c>
      <c r="V11" s="94">
        <v>1096.3735260691271</v>
      </c>
      <c r="W11" s="94">
        <f t="shared" si="14"/>
        <v>1129.2647318512011</v>
      </c>
      <c r="X11" s="94">
        <f t="shared" si="15"/>
        <v>1206.01087867604</v>
      </c>
      <c r="Y11" s="94">
        <f t="shared" si="16"/>
        <v>1260.8295549794962</v>
      </c>
      <c r="Z11" s="96">
        <f t="shared" si="17"/>
        <v>1275.0824108183949</v>
      </c>
      <c r="AA11" s="96">
        <f t="shared" si="18"/>
        <v>1313.3348831429469</v>
      </c>
      <c r="AB11" s="96">
        <f t="shared" si="19"/>
        <v>1402.5906519002344</v>
      </c>
      <c r="AC11" s="96">
        <f t="shared" si="20"/>
        <v>1466.344772441154</v>
      </c>
      <c r="AD11" s="94">
        <v>1222.607087048742</v>
      </c>
      <c r="AE11" s="94">
        <f t="shared" si="21"/>
        <v>1259.2852996602041</v>
      </c>
      <c r="AF11" s="94">
        <f t="shared" si="22"/>
        <v>1344.8677957536163</v>
      </c>
      <c r="AG11" s="94">
        <f t="shared" si="23"/>
        <v>1405.9981501060531</v>
      </c>
      <c r="AH11" s="96">
        <f t="shared" si="24"/>
        <v>1421.8920422376868</v>
      </c>
      <c r="AI11" s="96">
        <f t="shared" si="25"/>
        <v>1464.5488035048174</v>
      </c>
      <c r="AJ11" s="96">
        <f t="shared" si="26"/>
        <v>1564.0812464614557</v>
      </c>
      <c r="AK11" s="96">
        <f t="shared" si="27"/>
        <v>1635.1758485733396</v>
      </c>
      <c r="AL11" s="94">
        <v>1317.9173411398722</v>
      </c>
      <c r="AM11" s="94">
        <f t="shared" si="28"/>
        <v>1357.4548613740683</v>
      </c>
      <c r="AN11" s="94">
        <f t="shared" si="29"/>
        <v>1449.7090752538595</v>
      </c>
      <c r="AO11" s="94">
        <f t="shared" si="30"/>
        <v>1515.6049423108529</v>
      </c>
      <c r="AP11" s="96">
        <f t="shared" si="31"/>
        <v>1532.7378677456713</v>
      </c>
      <c r="AQ11" s="96">
        <f t="shared" si="32"/>
        <v>1578.7200037780415</v>
      </c>
      <c r="AR11" s="96">
        <f t="shared" si="33"/>
        <v>1686.0116545202386</v>
      </c>
      <c r="AS11" s="96">
        <f t="shared" si="34"/>
        <v>1762.648547907522</v>
      </c>
      <c r="AT11" s="94">
        <v>1550.9404072544583</v>
      </c>
      <c r="AU11" s="94">
        <f t="shared" si="35"/>
        <v>1597.4686194720921</v>
      </c>
      <c r="AV11" s="94">
        <f t="shared" si="36"/>
        <v>1706.0344479799041</v>
      </c>
      <c r="AW11" s="94">
        <f t="shared" si="37"/>
        <v>1783.5814683426267</v>
      </c>
      <c r="AX11" s="96">
        <f t="shared" si="38"/>
        <v>1803.7436936369349</v>
      </c>
      <c r="AY11" s="96">
        <f t="shared" si="39"/>
        <v>1857.856004446043</v>
      </c>
      <c r="AZ11" s="96">
        <f t="shared" si="40"/>
        <v>1984.1180630006286</v>
      </c>
      <c r="BA11" s="96">
        <f t="shared" si="41"/>
        <v>2074.3052476824751</v>
      </c>
      <c r="BB11" s="94">
        <v>1724.7526942743541</v>
      </c>
      <c r="BC11" s="94">
        <f t="shared" si="42"/>
        <v>1776.4952751025849</v>
      </c>
      <c r="BD11" s="94">
        <f t="shared" si="43"/>
        <v>1897.2279637017896</v>
      </c>
      <c r="BE11" s="94">
        <f t="shared" si="44"/>
        <v>1983.465598415507</v>
      </c>
      <c r="BF11" s="96">
        <f t="shared" si="45"/>
        <v>2005.8873834410738</v>
      </c>
      <c r="BG11" s="96">
        <f t="shared" si="46"/>
        <v>2066.0640049443059</v>
      </c>
      <c r="BH11" s="96">
        <f t="shared" si="47"/>
        <v>2206.4761217851815</v>
      </c>
      <c r="BI11" s="96">
        <f t="shared" si="48"/>
        <v>2306.7704909572349</v>
      </c>
      <c r="BJ11" s="94">
        <v>1782.0534482369578</v>
      </c>
      <c r="BK11" s="94">
        <f t="shared" si="49"/>
        <v>1835.5150516840665</v>
      </c>
      <c r="BL11" s="94">
        <f t="shared" si="50"/>
        <v>1960.2587930606537</v>
      </c>
      <c r="BM11" s="94">
        <f t="shared" si="51"/>
        <v>2049.3614654725015</v>
      </c>
      <c r="BN11" s="96">
        <f t="shared" si="52"/>
        <v>2072.5281602995819</v>
      </c>
      <c r="BO11" s="96">
        <f t="shared" si="53"/>
        <v>2134.7040051085696</v>
      </c>
      <c r="BP11" s="96">
        <f t="shared" si="54"/>
        <v>2279.7809763295404</v>
      </c>
      <c r="BQ11" s="96">
        <f t="shared" si="55"/>
        <v>2383.407384344519</v>
      </c>
      <c r="BR11" s="94">
        <v>1818.3439257466061</v>
      </c>
      <c r="BS11" s="94">
        <f t="shared" si="56"/>
        <v>1872.8942435190045</v>
      </c>
      <c r="BT11" s="94">
        <f t="shared" si="57"/>
        <v>2000.1783183212669</v>
      </c>
      <c r="BU11" s="94">
        <f t="shared" si="58"/>
        <v>2091.0955146085971</v>
      </c>
      <c r="BV11" s="96">
        <f t="shared" si="59"/>
        <v>2114.7339856433032</v>
      </c>
      <c r="BW11" s="96">
        <f t="shared" si="60"/>
        <v>2178.1760052126024</v>
      </c>
      <c r="BX11" s="96">
        <f t="shared" si="61"/>
        <v>2326.2073842076338</v>
      </c>
      <c r="BY11" s="96">
        <f t="shared" si="62"/>
        <v>2431.9440834897987</v>
      </c>
      <c r="BZ11" s="94">
        <v>1855.0737090366351</v>
      </c>
      <c r="CA11" s="94">
        <f t="shared" si="63"/>
        <v>1910.7259203077342</v>
      </c>
      <c r="CB11" s="94">
        <f t="shared" si="64"/>
        <v>2040.5810799402989</v>
      </c>
      <c r="CC11" s="94">
        <f t="shared" si="65"/>
        <v>2133.3347653921301</v>
      </c>
      <c r="CD11" s="96">
        <f t="shared" si="66"/>
        <v>2157.4507236096069</v>
      </c>
      <c r="CE11" s="96">
        <f t="shared" si="67"/>
        <v>2222.1742453178954</v>
      </c>
      <c r="CF11" s="96">
        <f t="shared" si="68"/>
        <v>2373.1957959705678</v>
      </c>
      <c r="CG11" s="96">
        <f t="shared" si="69"/>
        <v>2481.0683321510478</v>
      </c>
      <c r="CH11"/>
      <c r="CI11"/>
      <c r="CJ11"/>
      <c r="CK11"/>
      <c r="CL11"/>
      <c r="CM11"/>
      <c r="CN11"/>
    </row>
    <row r="12" spans="1:92" s="83" customFormat="1" ht="26.1" customHeight="1" x14ac:dyDescent="0.25">
      <c r="A12" s="73" t="s">
        <v>10</v>
      </c>
      <c r="B12" s="73">
        <v>60023171</v>
      </c>
      <c r="C12" s="74" t="s">
        <v>128</v>
      </c>
      <c r="D12" s="62" t="s">
        <v>117</v>
      </c>
      <c r="E12" s="62" t="s">
        <v>118</v>
      </c>
      <c r="F12" s="94">
        <v>994.63006284991241</v>
      </c>
      <c r="G12" s="94">
        <f t="shared" si="0"/>
        <v>1024.4689647354098</v>
      </c>
      <c r="H12" s="94">
        <f t="shared" si="1"/>
        <v>1094.0930691349038</v>
      </c>
      <c r="I12" s="94">
        <f t="shared" si="2"/>
        <v>1143.8245722773993</v>
      </c>
      <c r="J12" s="96">
        <f>F12*(1+16.3%)</f>
        <v>1156.7547630944482</v>
      </c>
      <c r="K12" s="96">
        <f t="shared" si="4"/>
        <v>1191.4574059872816</v>
      </c>
      <c r="L12" s="96">
        <f t="shared" si="5"/>
        <v>1272.4302394038932</v>
      </c>
      <c r="M12" s="96">
        <f t="shared" si="6"/>
        <v>1330.2679775586153</v>
      </c>
      <c r="N12" s="94">
        <v>1036.0729821353254</v>
      </c>
      <c r="O12" s="94">
        <f t="shared" si="7"/>
        <v>1067.1551715993853</v>
      </c>
      <c r="P12" s="94">
        <f t="shared" si="8"/>
        <v>1139.6802803488581</v>
      </c>
      <c r="Q12" s="94">
        <f t="shared" si="9"/>
        <v>1191.4839294556241</v>
      </c>
      <c r="R12" s="96">
        <f t="shared" si="10"/>
        <v>1204.9528782233835</v>
      </c>
      <c r="S12" s="96">
        <f t="shared" si="11"/>
        <v>1241.101464570085</v>
      </c>
      <c r="T12" s="96">
        <f t="shared" si="12"/>
        <v>1325.448166045722</v>
      </c>
      <c r="U12" s="96">
        <f t="shared" si="13"/>
        <v>1385.695809956891</v>
      </c>
      <c r="V12" s="94">
        <v>1151.1922023725838</v>
      </c>
      <c r="W12" s="94">
        <f t="shared" si="14"/>
        <v>1185.7279684437613</v>
      </c>
      <c r="X12" s="94">
        <f t="shared" si="15"/>
        <v>1266.3114226098423</v>
      </c>
      <c r="Y12" s="94">
        <f t="shared" si="16"/>
        <v>1323.8710327284712</v>
      </c>
      <c r="Z12" s="96">
        <f t="shared" si="17"/>
        <v>1338.8365313593149</v>
      </c>
      <c r="AA12" s="96">
        <f t="shared" si="18"/>
        <v>1379.0016273000945</v>
      </c>
      <c r="AB12" s="96">
        <f t="shared" si="19"/>
        <v>1472.7201844952465</v>
      </c>
      <c r="AC12" s="96">
        <f t="shared" si="20"/>
        <v>1539.662011063212</v>
      </c>
      <c r="AD12" s="94">
        <v>1283.737441401179</v>
      </c>
      <c r="AE12" s="94">
        <f t="shared" si="21"/>
        <v>1322.2495646432144</v>
      </c>
      <c r="AF12" s="94">
        <f t="shared" si="22"/>
        <v>1412.1111855412971</v>
      </c>
      <c r="AG12" s="94">
        <f t="shared" si="23"/>
        <v>1476.2980576113557</v>
      </c>
      <c r="AH12" s="96">
        <f t="shared" si="24"/>
        <v>1492.9866443495712</v>
      </c>
      <c r="AI12" s="96">
        <f t="shared" si="25"/>
        <v>1537.7762436800583</v>
      </c>
      <c r="AJ12" s="96">
        <f t="shared" si="26"/>
        <v>1642.2853087845285</v>
      </c>
      <c r="AK12" s="96">
        <f t="shared" si="27"/>
        <v>1716.9346410020066</v>
      </c>
      <c r="AL12" s="94">
        <v>1383.8132081968656</v>
      </c>
      <c r="AM12" s="94">
        <f t="shared" si="28"/>
        <v>1425.3276044427716</v>
      </c>
      <c r="AN12" s="94">
        <f t="shared" si="29"/>
        <v>1522.1945290165522</v>
      </c>
      <c r="AO12" s="94">
        <f t="shared" si="30"/>
        <v>1591.3851894263953</v>
      </c>
      <c r="AP12" s="96">
        <f>AL12*(1+16.3%)</f>
        <v>1609.3747611329547</v>
      </c>
      <c r="AQ12" s="96">
        <f t="shared" si="32"/>
        <v>1657.6560039669434</v>
      </c>
      <c r="AR12" s="96">
        <f t="shared" si="33"/>
        <v>1770.3122372462503</v>
      </c>
      <c r="AS12" s="96">
        <f t="shared" si="34"/>
        <v>1850.7809753028978</v>
      </c>
      <c r="AT12" s="94">
        <v>1628.4874276171813</v>
      </c>
      <c r="AU12" s="94">
        <f t="shared" si="35"/>
        <v>1677.3420504456967</v>
      </c>
      <c r="AV12" s="94">
        <f t="shared" si="36"/>
        <v>1791.3361703788996</v>
      </c>
      <c r="AW12" s="94">
        <f t="shared" si="37"/>
        <v>1872.7605417597583</v>
      </c>
      <c r="AX12" s="96">
        <f t="shared" si="38"/>
        <v>1893.9308783187819</v>
      </c>
      <c r="AY12" s="96">
        <f t="shared" si="39"/>
        <v>1950.7488046683454</v>
      </c>
      <c r="AZ12" s="96">
        <f t="shared" si="40"/>
        <v>2083.3239661506605</v>
      </c>
      <c r="BA12" s="96">
        <f t="shared" si="41"/>
        <v>2178.0205100665989</v>
      </c>
      <c r="BB12" s="94">
        <v>1810.9903289880717</v>
      </c>
      <c r="BC12" s="94">
        <f t="shared" si="42"/>
        <v>1865.3200388577138</v>
      </c>
      <c r="BD12" s="94">
        <f t="shared" si="43"/>
        <v>1992.089361886879</v>
      </c>
      <c r="BE12" s="94">
        <f t="shared" si="44"/>
        <v>2082.6388783362822</v>
      </c>
      <c r="BF12" s="96">
        <f>BB12*(1+16.3%)</f>
        <v>2106.1817526131276</v>
      </c>
      <c r="BG12" s="96">
        <f t="shared" si="46"/>
        <v>2169.3672051915214</v>
      </c>
      <c r="BH12" s="96">
        <f t="shared" si="47"/>
        <v>2316.7999278744405</v>
      </c>
      <c r="BI12" s="96">
        <f t="shared" si="48"/>
        <v>2422.1090155050965</v>
      </c>
      <c r="BJ12" s="94">
        <v>1871.1561206488057</v>
      </c>
      <c r="BK12" s="94">
        <f t="shared" si="49"/>
        <v>1927.2908042682698</v>
      </c>
      <c r="BL12" s="94">
        <f t="shared" si="50"/>
        <v>2058.2717327136866</v>
      </c>
      <c r="BM12" s="94">
        <f t="shared" si="51"/>
        <v>2151.8295387461262</v>
      </c>
      <c r="BN12" s="96">
        <f t="shared" si="52"/>
        <v>2176.1545683145609</v>
      </c>
      <c r="BO12" s="96">
        <f t="shared" si="53"/>
        <v>2241.4392053639976</v>
      </c>
      <c r="BP12" s="96">
        <f t="shared" si="54"/>
        <v>2393.7700251460174</v>
      </c>
      <c r="BQ12" s="96">
        <f t="shared" si="55"/>
        <v>2502.5777535617449</v>
      </c>
      <c r="BR12" s="94">
        <v>1909.2611220339365</v>
      </c>
      <c r="BS12" s="94">
        <f t="shared" si="56"/>
        <v>1966.5389556949547</v>
      </c>
      <c r="BT12" s="94">
        <f t="shared" si="57"/>
        <v>2100.1872342373304</v>
      </c>
      <c r="BU12" s="94">
        <f t="shared" si="58"/>
        <v>2195.6502903390269</v>
      </c>
      <c r="BV12" s="96">
        <f t="shared" si="59"/>
        <v>2220.470684925468</v>
      </c>
      <c r="BW12" s="96">
        <f t="shared" si="60"/>
        <v>2287.0848054732323</v>
      </c>
      <c r="BX12" s="96">
        <f t="shared" si="61"/>
        <v>2442.5177534180152</v>
      </c>
      <c r="BY12" s="96">
        <f t="shared" si="62"/>
        <v>2553.5412876642881</v>
      </c>
      <c r="BZ12" s="94">
        <v>1947.8273944884668</v>
      </c>
      <c r="CA12" s="94">
        <f t="shared" si="63"/>
        <v>2006.2622163231208</v>
      </c>
      <c r="CB12" s="94">
        <f t="shared" si="64"/>
        <v>2142.6101339373135</v>
      </c>
      <c r="CC12" s="94">
        <f t="shared" si="65"/>
        <v>2240.0015036617365</v>
      </c>
      <c r="CD12" s="96">
        <f t="shared" si="66"/>
        <v>2265.3232597900869</v>
      </c>
      <c r="CE12" s="96">
        <f t="shared" si="67"/>
        <v>2333.2829575837895</v>
      </c>
      <c r="CF12" s="96">
        <f t="shared" si="68"/>
        <v>2491.8555857690958</v>
      </c>
      <c r="CG12" s="96">
        <f t="shared" si="69"/>
        <v>2605.1217487585996</v>
      </c>
      <c r="CH12"/>
      <c r="CI12"/>
      <c r="CJ12"/>
      <c r="CK12"/>
      <c r="CL12"/>
      <c r="CM12"/>
      <c r="CN12"/>
    </row>
    <row r="13" spans="1:92" x14ac:dyDescent="0.25"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</row>
    <row r="14" spans="1:92" x14ac:dyDescent="0.25"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</row>
  </sheetData>
  <mergeCells count="25">
    <mergeCell ref="CD1:CG1"/>
    <mergeCell ref="BJ1:BM1"/>
    <mergeCell ref="BN1:BQ1"/>
    <mergeCell ref="BR1:BU1"/>
    <mergeCell ref="BV1:BY1"/>
    <mergeCell ref="BZ1:CC1"/>
    <mergeCell ref="AP1:AS1"/>
    <mergeCell ref="AT1:AW1"/>
    <mergeCell ref="AX1:BA1"/>
    <mergeCell ref="BB1:BE1"/>
    <mergeCell ref="BF1:BI1"/>
    <mergeCell ref="V1:Y1"/>
    <mergeCell ref="Z1:AC1"/>
    <mergeCell ref="AD1:AG1"/>
    <mergeCell ref="AH1:AK1"/>
    <mergeCell ref="AL1:AO1"/>
    <mergeCell ref="N1:Q1"/>
    <mergeCell ref="R1:U1"/>
    <mergeCell ref="F1:I1"/>
    <mergeCell ref="J1:M1"/>
    <mergeCell ref="A1:A2"/>
    <mergeCell ref="B1:B2"/>
    <mergeCell ref="C1:C2"/>
    <mergeCell ref="D1:D2"/>
    <mergeCell ref="E1:E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7"/>
  <sheetViews>
    <sheetView topLeftCell="A103" workbookViewId="0">
      <selection activeCell="D61" sqref="D61"/>
    </sheetView>
  </sheetViews>
  <sheetFormatPr defaultRowHeight="15" x14ac:dyDescent="0.25"/>
  <cols>
    <col min="3" max="3" width="13.7109375" customWidth="1"/>
    <col min="4" max="4" width="81.28515625" customWidth="1"/>
    <col min="5" max="5" width="11" bestFit="1" customWidth="1"/>
    <col min="6" max="6" width="13.28515625" customWidth="1"/>
    <col min="7" max="7" width="19.5703125" customWidth="1"/>
    <col min="8" max="8" width="68.5703125" customWidth="1"/>
  </cols>
  <sheetData>
    <row r="1" spans="1:7" ht="38.25" x14ac:dyDescent="0.25">
      <c r="A1" s="5" t="s">
        <v>0</v>
      </c>
      <c r="B1" s="5" t="s">
        <v>1</v>
      </c>
      <c r="C1" s="6" t="s">
        <v>2</v>
      </c>
      <c r="D1" s="7" t="s">
        <v>4</v>
      </c>
      <c r="E1" s="8" t="s">
        <v>5</v>
      </c>
      <c r="F1" s="9" t="s">
        <v>129</v>
      </c>
      <c r="G1" s="10" t="s">
        <v>130</v>
      </c>
    </row>
    <row r="2" spans="1:7" x14ac:dyDescent="0.25">
      <c r="A2" s="1">
        <v>60027169</v>
      </c>
      <c r="B2" s="2" t="s">
        <v>10</v>
      </c>
      <c r="C2" s="2" t="s">
        <v>298</v>
      </c>
      <c r="D2" s="3" t="s">
        <v>131</v>
      </c>
      <c r="E2" s="1" t="s">
        <v>117</v>
      </c>
      <c r="F2" s="1" t="s">
        <v>118</v>
      </c>
      <c r="G2" s="1"/>
    </row>
    <row r="3" spans="1:7" x14ac:dyDescent="0.25">
      <c r="A3" s="1">
        <v>60026642</v>
      </c>
      <c r="B3" s="2" t="s">
        <v>10</v>
      </c>
      <c r="C3" s="2">
        <v>60026642</v>
      </c>
      <c r="D3" s="3" t="s">
        <v>132</v>
      </c>
      <c r="E3" s="1" t="s">
        <v>117</v>
      </c>
      <c r="F3" s="1" t="s">
        <v>118</v>
      </c>
      <c r="G3" s="1"/>
    </row>
    <row r="4" spans="1:7" x14ac:dyDescent="0.25">
      <c r="A4" s="1">
        <v>60027240</v>
      </c>
      <c r="B4" s="2" t="s">
        <v>10</v>
      </c>
      <c r="C4" s="2">
        <v>60027240</v>
      </c>
      <c r="D4" s="3" t="s">
        <v>133</v>
      </c>
      <c r="E4" s="1" t="s">
        <v>117</v>
      </c>
      <c r="F4" s="1" t="s">
        <v>118</v>
      </c>
      <c r="G4" s="1"/>
    </row>
    <row r="5" spans="1:7" x14ac:dyDescent="0.25">
      <c r="A5" s="1">
        <v>60027258</v>
      </c>
      <c r="B5" s="2" t="s">
        <v>10</v>
      </c>
      <c r="C5" s="2">
        <v>60027258</v>
      </c>
      <c r="D5" s="3" t="s">
        <v>134</v>
      </c>
      <c r="E5" s="1" t="s">
        <v>117</v>
      </c>
      <c r="F5" s="1" t="s">
        <v>118</v>
      </c>
      <c r="G5" s="1"/>
    </row>
    <row r="6" spans="1:7" x14ac:dyDescent="0.25">
      <c r="A6" s="1">
        <v>60027266</v>
      </c>
      <c r="B6" s="2" t="s">
        <v>10</v>
      </c>
      <c r="C6" s="2">
        <v>60027266</v>
      </c>
      <c r="D6" s="3" t="s">
        <v>135</v>
      </c>
      <c r="E6" s="1" t="s">
        <v>117</v>
      </c>
      <c r="F6" s="1" t="s">
        <v>118</v>
      </c>
      <c r="G6" s="1"/>
    </row>
    <row r="7" spans="1:7" x14ac:dyDescent="0.25">
      <c r="A7" s="1">
        <v>60027363</v>
      </c>
      <c r="B7" s="2" t="s">
        <v>10</v>
      </c>
      <c r="C7" s="2">
        <v>60027363</v>
      </c>
      <c r="D7" s="3" t="s">
        <v>136</v>
      </c>
      <c r="E7" s="1" t="s">
        <v>117</v>
      </c>
      <c r="F7" s="1" t="s">
        <v>118</v>
      </c>
      <c r="G7" s="1"/>
    </row>
    <row r="8" spans="1:7" x14ac:dyDescent="0.25">
      <c r="A8" s="1">
        <v>60027371</v>
      </c>
      <c r="B8" s="2" t="s">
        <v>10</v>
      </c>
      <c r="C8" s="2">
        <v>60027371</v>
      </c>
      <c r="D8" s="3" t="s">
        <v>137</v>
      </c>
      <c r="E8" s="1" t="s">
        <v>117</v>
      </c>
      <c r="F8" s="1" t="s">
        <v>118</v>
      </c>
      <c r="G8" s="1"/>
    </row>
    <row r="9" spans="1:7" x14ac:dyDescent="0.25">
      <c r="A9" s="1">
        <v>60027428</v>
      </c>
      <c r="B9" s="2" t="s">
        <v>10</v>
      </c>
      <c r="C9" s="2">
        <v>60027428</v>
      </c>
      <c r="D9" s="3" t="s">
        <v>138</v>
      </c>
      <c r="E9" s="1" t="s">
        <v>117</v>
      </c>
      <c r="F9" s="1" t="s">
        <v>118</v>
      </c>
      <c r="G9" s="1"/>
    </row>
    <row r="10" spans="1:7" x14ac:dyDescent="0.25">
      <c r="A10" s="11">
        <v>60027444</v>
      </c>
      <c r="B10" s="12" t="s">
        <v>10</v>
      </c>
      <c r="C10" s="12">
        <v>60027444</v>
      </c>
      <c r="D10" s="13" t="s">
        <v>139</v>
      </c>
      <c r="E10" s="11" t="s">
        <v>117</v>
      </c>
      <c r="F10" s="11" t="s">
        <v>118</v>
      </c>
      <c r="G10" s="11"/>
    </row>
    <row r="11" spans="1:7" x14ac:dyDescent="0.25">
      <c r="A11" s="14">
        <v>60027487</v>
      </c>
      <c r="B11" s="15" t="s">
        <v>10</v>
      </c>
      <c r="C11" s="15">
        <v>60027487</v>
      </c>
      <c r="D11" s="16" t="s">
        <v>140</v>
      </c>
      <c r="E11" s="14" t="s">
        <v>117</v>
      </c>
      <c r="F11" s="14" t="s">
        <v>118</v>
      </c>
      <c r="G11" s="14"/>
    </row>
    <row r="12" spans="1:7" x14ac:dyDescent="0.25">
      <c r="A12" s="1">
        <v>60027860</v>
      </c>
      <c r="B12" s="2" t="s">
        <v>10</v>
      </c>
      <c r="C12" s="2">
        <v>60027860</v>
      </c>
      <c r="D12" s="3" t="s">
        <v>141</v>
      </c>
      <c r="E12" s="1" t="s">
        <v>117</v>
      </c>
      <c r="F12" s="1" t="s">
        <v>118</v>
      </c>
      <c r="G12" s="1"/>
    </row>
    <row r="13" spans="1:7" x14ac:dyDescent="0.25">
      <c r="A13" s="1">
        <v>60028300</v>
      </c>
      <c r="B13" s="2" t="s">
        <v>10</v>
      </c>
      <c r="C13" s="2">
        <v>60028300</v>
      </c>
      <c r="D13" s="3" t="s">
        <v>142</v>
      </c>
      <c r="E13" s="1" t="s">
        <v>117</v>
      </c>
      <c r="F13" s="1" t="s">
        <v>118</v>
      </c>
      <c r="G13" s="1"/>
    </row>
    <row r="14" spans="1:7" x14ac:dyDescent="0.25">
      <c r="A14" s="1">
        <v>60024151</v>
      </c>
      <c r="B14" s="2" t="s">
        <v>10</v>
      </c>
      <c r="C14" s="2">
        <v>60024151</v>
      </c>
      <c r="D14" s="3" t="s">
        <v>143</v>
      </c>
      <c r="E14" s="1" t="s">
        <v>117</v>
      </c>
      <c r="F14" s="1" t="s">
        <v>118</v>
      </c>
      <c r="G14" s="1"/>
    </row>
    <row r="15" spans="1:7" x14ac:dyDescent="0.25">
      <c r="A15" s="11">
        <v>60024160</v>
      </c>
      <c r="B15" s="12" t="s">
        <v>10</v>
      </c>
      <c r="C15" s="12">
        <v>60024160</v>
      </c>
      <c r="D15" s="13" t="s">
        <v>144</v>
      </c>
      <c r="E15" s="11" t="s">
        <v>117</v>
      </c>
      <c r="F15" s="11" t="s">
        <v>118</v>
      </c>
      <c r="G15" s="11"/>
    </row>
    <row r="16" spans="1:7" x14ac:dyDescent="0.25">
      <c r="A16" s="14">
        <v>60024194</v>
      </c>
      <c r="B16" s="15" t="s">
        <v>10</v>
      </c>
      <c r="C16" s="15">
        <v>60024194</v>
      </c>
      <c r="D16" s="16" t="s">
        <v>145</v>
      </c>
      <c r="E16" s="14" t="s">
        <v>117</v>
      </c>
      <c r="F16" s="14" t="s">
        <v>118</v>
      </c>
      <c r="G16" s="14"/>
    </row>
    <row r="17" spans="1:7" x14ac:dyDescent="0.25">
      <c r="A17" s="11">
        <v>60024208</v>
      </c>
      <c r="B17" s="12" t="s">
        <v>10</v>
      </c>
      <c r="C17" s="12">
        <v>60024208</v>
      </c>
      <c r="D17" s="13" t="s">
        <v>146</v>
      </c>
      <c r="E17" s="11" t="s">
        <v>117</v>
      </c>
      <c r="F17" s="11" t="s">
        <v>118</v>
      </c>
      <c r="G17" s="11"/>
    </row>
    <row r="18" spans="1:7" x14ac:dyDescent="0.25">
      <c r="A18" s="14">
        <v>60024240</v>
      </c>
      <c r="B18" s="15" t="s">
        <v>10</v>
      </c>
      <c r="C18" s="15">
        <v>60024240</v>
      </c>
      <c r="D18" s="16" t="s">
        <v>147</v>
      </c>
      <c r="E18" s="14" t="s">
        <v>117</v>
      </c>
      <c r="F18" s="14" t="s">
        <v>118</v>
      </c>
      <c r="G18" s="14"/>
    </row>
    <row r="19" spans="1:7" x14ac:dyDescent="0.25">
      <c r="A19" s="11">
        <v>60024267</v>
      </c>
      <c r="B19" s="12" t="s">
        <v>10</v>
      </c>
      <c r="C19" s="12">
        <v>60024267</v>
      </c>
      <c r="D19" s="13" t="s">
        <v>148</v>
      </c>
      <c r="E19" s="11" t="s">
        <v>117</v>
      </c>
      <c r="F19" s="11" t="s">
        <v>118</v>
      </c>
      <c r="G19" s="11"/>
    </row>
    <row r="20" spans="1:7" x14ac:dyDescent="0.25">
      <c r="A20" s="14">
        <v>60024283</v>
      </c>
      <c r="B20" s="15" t="s">
        <v>10</v>
      </c>
      <c r="C20" s="15">
        <v>60024283</v>
      </c>
      <c r="D20" s="16" t="s">
        <v>149</v>
      </c>
      <c r="E20" s="14" t="s">
        <v>117</v>
      </c>
      <c r="F20" s="14" t="s">
        <v>118</v>
      </c>
      <c r="G20" s="14"/>
    </row>
    <row r="21" spans="1:7" x14ac:dyDescent="0.25">
      <c r="A21" s="1">
        <v>60024305</v>
      </c>
      <c r="B21" s="2" t="s">
        <v>10</v>
      </c>
      <c r="C21" s="2">
        <v>60024305</v>
      </c>
      <c r="D21" s="3" t="s">
        <v>150</v>
      </c>
      <c r="E21" s="1" t="s">
        <v>117</v>
      </c>
      <c r="F21" s="1" t="s">
        <v>118</v>
      </c>
      <c r="G21" s="1"/>
    </row>
    <row r="22" spans="1:7" x14ac:dyDescent="0.25">
      <c r="A22" s="1">
        <v>60024313</v>
      </c>
      <c r="B22" s="2" t="s">
        <v>10</v>
      </c>
      <c r="C22" s="2">
        <v>60024313</v>
      </c>
      <c r="D22" s="3" t="s">
        <v>151</v>
      </c>
      <c r="E22" s="1" t="s">
        <v>117</v>
      </c>
      <c r="F22" s="1" t="s">
        <v>118</v>
      </c>
      <c r="G22" s="1"/>
    </row>
    <row r="23" spans="1:7" x14ac:dyDescent="0.25">
      <c r="A23" s="11">
        <v>60024321</v>
      </c>
      <c r="B23" s="12" t="s">
        <v>10</v>
      </c>
      <c r="C23" s="12">
        <v>60024321</v>
      </c>
      <c r="D23" s="13" t="s">
        <v>152</v>
      </c>
      <c r="E23" s="11" t="s">
        <v>117</v>
      </c>
      <c r="F23" s="11" t="s">
        <v>118</v>
      </c>
      <c r="G23" s="11"/>
    </row>
    <row r="24" spans="1:7" ht="25.5" x14ac:dyDescent="0.25">
      <c r="A24" s="17">
        <v>60024348</v>
      </c>
      <c r="B24" s="18" t="s">
        <v>10</v>
      </c>
      <c r="C24" s="18">
        <v>60024348</v>
      </c>
      <c r="D24" s="19" t="s">
        <v>153</v>
      </c>
      <c r="E24" s="17" t="s">
        <v>117</v>
      </c>
      <c r="F24" s="17" t="s">
        <v>118</v>
      </c>
      <c r="G24" s="17"/>
    </row>
    <row r="25" spans="1:7" x14ac:dyDescent="0.25">
      <c r="A25" s="14">
        <v>60024364</v>
      </c>
      <c r="B25" s="15" t="s">
        <v>10</v>
      </c>
      <c r="C25" s="15">
        <v>60024364</v>
      </c>
      <c r="D25" s="16" t="s">
        <v>154</v>
      </c>
      <c r="E25" s="14" t="s">
        <v>117</v>
      </c>
      <c r="F25" s="14" t="s">
        <v>118</v>
      </c>
      <c r="G25" s="14"/>
    </row>
    <row r="26" spans="1:7" x14ac:dyDescent="0.25">
      <c r="A26" s="11">
        <v>60024380</v>
      </c>
      <c r="B26" s="12" t="s">
        <v>10</v>
      </c>
      <c r="C26" s="12">
        <v>60024380</v>
      </c>
      <c r="D26" s="13" t="s">
        <v>155</v>
      </c>
      <c r="E26" s="11" t="s">
        <v>117</v>
      </c>
      <c r="F26" s="11" t="s">
        <v>118</v>
      </c>
      <c r="G26" s="11"/>
    </row>
    <row r="27" spans="1:7" x14ac:dyDescent="0.25">
      <c r="A27" s="14">
        <v>60024410</v>
      </c>
      <c r="B27" s="15" t="s">
        <v>10</v>
      </c>
      <c r="C27" s="15">
        <v>60024410</v>
      </c>
      <c r="D27" s="16" t="s">
        <v>156</v>
      </c>
      <c r="E27" s="14" t="s">
        <v>117</v>
      </c>
      <c r="F27" s="14" t="s">
        <v>118</v>
      </c>
      <c r="G27" s="14"/>
    </row>
    <row r="28" spans="1:7" x14ac:dyDescent="0.25">
      <c r="A28" s="1">
        <v>60024437</v>
      </c>
      <c r="B28" s="2" t="s">
        <v>10</v>
      </c>
      <c r="C28" s="2">
        <v>60024437</v>
      </c>
      <c r="D28" s="3" t="s">
        <v>157</v>
      </c>
      <c r="E28" s="1" t="s">
        <v>117</v>
      </c>
      <c r="F28" s="1" t="s">
        <v>118</v>
      </c>
      <c r="G28" s="1"/>
    </row>
    <row r="29" spans="1:7" ht="25.5" x14ac:dyDescent="0.25">
      <c r="A29" s="11">
        <v>60024445</v>
      </c>
      <c r="B29" s="12" t="s">
        <v>10</v>
      </c>
      <c r="C29" s="12">
        <v>60024445</v>
      </c>
      <c r="D29" s="13" t="s">
        <v>158</v>
      </c>
      <c r="E29" s="11" t="s">
        <v>117</v>
      </c>
      <c r="F29" s="11" t="s">
        <v>118</v>
      </c>
      <c r="G29" s="11"/>
    </row>
    <row r="30" spans="1:7" x14ac:dyDescent="0.25">
      <c r="A30" s="14">
        <v>60024461</v>
      </c>
      <c r="B30" s="15" t="s">
        <v>10</v>
      </c>
      <c r="C30" s="15">
        <v>60024461</v>
      </c>
      <c r="D30" s="16" t="s">
        <v>159</v>
      </c>
      <c r="E30" s="14" t="s">
        <v>117</v>
      </c>
      <c r="F30" s="14" t="s">
        <v>118</v>
      </c>
      <c r="G30" s="14"/>
    </row>
    <row r="31" spans="1:7" x14ac:dyDescent="0.25">
      <c r="A31" s="11">
        <v>60024526</v>
      </c>
      <c r="B31" s="12" t="s">
        <v>10</v>
      </c>
      <c r="C31" s="12">
        <v>60024526</v>
      </c>
      <c r="D31" s="13" t="s">
        <v>160</v>
      </c>
      <c r="E31" s="11" t="s">
        <v>117</v>
      </c>
      <c r="F31" s="11" t="s">
        <v>118</v>
      </c>
      <c r="G31" s="11"/>
    </row>
    <row r="32" spans="1:7" x14ac:dyDescent="0.25">
      <c r="A32" s="14">
        <v>60024569</v>
      </c>
      <c r="B32" s="15" t="s">
        <v>10</v>
      </c>
      <c r="C32" s="15">
        <v>60024569</v>
      </c>
      <c r="D32" s="16" t="s">
        <v>161</v>
      </c>
      <c r="E32" s="14" t="s">
        <v>117</v>
      </c>
      <c r="F32" s="14" t="s">
        <v>118</v>
      </c>
      <c r="G32" s="14"/>
    </row>
    <row r="33" spans="1:8" x14ac:dyDescent="0.25">
      <c r="A33" s="1">
        <v>60024585</v>
      </c>
      <c r="B33" s="2" t="s">
        <v>10</v>
      </c>
      <c r="C33" s="2">
        <v>60024585</v>
      </c>
      <c r="D33" s="3" t="s">
        <v>162</v>
      </c>
      <c r="E33" s="1" t="s">
        <v>117</v>
      </c>
      <c r="F33" s="1" t="s">
        <v>118</v>
      </c>
      <c r="G33" s="1"/>
    </row>
    <row r="34" spans="1:8" x14ac:dyDescent="0.25">
      <c r="A34" s="1">
        <v>60024607</v>
      </c>
      <c r="B34" s="2" t="s">
        <v>10</v>
      </c>
      <c r="C34" s="2">
        <v>60024607</v>
      </c>
      <c r="D34" s="3" t="s">
        <v>163</v>
      </c>
      <c r="E34" s="1" t="s">
        <v>117</v>
      </c>
      <c r="F34" s="1" t="s">
        <v>118</v>
      </c>
      <c r="G34" s="1"/>
    </row>
    <row r="35" spans="1:8" x14ac:dyDescent="0.25">
      <c r="A35" s="1">
        <v>60024615</v>
      </c>
      <c r="B35" s="2" t="s">
        <v>10</v>
      </c>
      <c r="C35" s="2">
        <v>60024615</v>
      </c>
      <c r="D35" s="3" t="s">
        <v>164</v>
      </c>
      <c r="E35" s="1" t="s">
        <v>117</v>
      </c>
      <c r="F35" s="1" t="s">
        <v>118</v>
      </c>
      <c r="G35" s="1"/>
    </row>
    <row r="36" spans="1:8" x14ac:dyDescent="0.25">
      <c r="A36" s="1">
        <v>60024836</v>
      </c>
      <c r="B36" s="2" t="s">
        <v>10</v>
      </c>
      <c r="C36" s="2">
        <v>60024836</v>
      </c>
      <c r="D36" s="3" t="s">
        <v>165</v>
      </c>
      <c r="E36" s="1" t="s">
        <v>117</v>
      </c>
      <c r="F36" s="1" t="s">
        <v>118</v>
      </c>
      <c r="G36" s="1"/>
    </row>
    <row r="37" spans="1:8" x14ac:dyDescent="0.25">
      <c r="A37" s="1">
        <v>60024801</v>
      </c>
      <c r="B37" s="2" t="s">
        <v>10</v>
      </c>
      <c r="C37" s="2">
        <v>60024801</v>
      </c>
      <c r="D37" s="3" t="s">
        <v>166</v>
      </c>
      <c r="E37" s="1" t="s">
        <v>117</v>
      </c>
      <c r="F37" s="1" t="s">
        <v>118</v>
      </c>
      <c r="G37" s="1"/>
    </row>
    <row r="38" spans="1:8" x14ac:dyDescent="0.25">
      <c r="A38" s="1">
        <v>60024852</v>
      </c>
      <c r="B38" s="2" t="s">
        <v>10</v>
      </c>
      <c r="C38" s="2">
        <v>60024852</v>
      </c>
      <c r="D38" s="3" t="s">
        <v>167</v>
      </c>
      <c r="E38" s="1" t="s">
        <v>117</v>
      </c>
      <c r="F38" s="1" t="s">
        <v>118</v>
      </c>
      <c r="G38" s="1"/>
    </row>
    <row r="39" spans="1:8" x14ac:dyDescent="0.25">
      <c r="A39" s="1">
        <v>60024887</v>
      </c>
      <c r="B39" s="2" t="s">
        <v>10</v>
      </c>
      <c r="C39" s="2">
        <v>60024887</v>
      </c>
      <c r="D39" s="3" t="s">
        <v>168</v>
      </c>
      <c r="E39" s="1" t="s">
        <v>117</v>
      </c>
      <c r="F39" s="1" t="s">
        <v>118</v>
      </c>
      <c r="G39" s="1"/>
    </row>
    <row r="40" spans="1:8" x14ac:dyDescent="0.25">
      <c r="A40" s="1">
        <v>60025182</v>
      </c>
      <c r="B40" s="2" t="s">
        <v>10</v>
      </c>
      <c r="C40" s="2">
        <v>60025182</v>
      </c>
      <c r="D40" s="3" t="s">
        <v>169</v>
      </c>
      <c r="E40" s="1" t="s">
        <v>117</v>
      </c>
      <c r="F40" s="1" t="s">
        <v>118</v>
      </c>
      <c r="G40" s="1"/>
    </row>
    <row r="41" spans="1:8" x14ac:dyDescent="0.25">
      <c r="A41" s="1">
        <v>60025239</v>
      </c>
      <c r="B41" s="2" t="s">
        <v>10</v>
      </c>
      <c r="C41" s="2">
        <v>60025239</v>
      </c>
      <c r="D41" s="3" t="s">
        <v>170</v>
      </c>
      <c r="E41" s="1" t="s">
        <v>117</v>
      </c>
      <c r="F41" s="1" t="s">
        <v>118</v>
      </c>
      <c r="G41" s="1"/>
    </row>
    <row r="42" spans="1:8" x14ac:dyDescent="0.25">
      <c r="A42" s="20">
        <v>80991220</v>
      </c>
      <c r="B42" s="21" t="s">
        <v>26</v>
      </c>
      <c r="C42" s="21" t="s">
        <v>171</v>
      </c>
      <c r="D42" s="3" t="s">
        <v>172</v>
      </c>
      <c r="E42" s="20" t="s">
        <v>117</v>
      </c>
      <c r="F42" s="20" t="s">
        <v>118</v>
      </c>
      <c r="G42" s="20"/>
    </row>
    <row r="43" spans="1:8" x14ac:dyDescent="0.25">
      <c r="A43" s="1">
        <v>60027894</v>
      </c>
      <c r="B43" s="2" t="s">
        <v>10</v>
      </c>
      <c r="C43" s="2">
        <v>60027894</v>
      </c>
      <c r="D43" s="3" t="s">
        <v>173</v>
      </c>
      <c r="E43" s="1" t="s">
        <v>117</v>
      </c>
      <c r="F43" s="1" t="s">
        <v>118</v>
      </c>
      <c r="G43" s="1"/>
    </row>
    <row r="44" spans="1:8" x14ac:dyDescent="0.25">
      <c r="A44" s="22">
        <v>60028149</v>
      </c>
      <c r="B44" s="23" t="s">
        <v>10</v>
      </c>
      <c r="C44" s="23">
        <v>60028149</v>
      </c>
      <c r="D44" s="3" t="s">
        <v>174</v>
      </c>
      <c r="E44" s="24" t="s">
        <v>117</v>
      </c>
      <c r="F44" s="24" t="s">
        <v>118</v>
      </c>
      <c r="G44" s="20"/>
    </row>
    <row r="45" spans="1:8" s="58" customFormat="1" x14ac:dyDescent="0.25">
      <c r="A45" s="60">
        <v>60027835</v>
      </c>
      <c r="B45" s="59" t="s">
        <v>10</v>
      </c>
      <c r="C45" s="59">
        <v>60027835</v>
      </c>
      <c r="D45" s="57" t="s">
        <v>175</v>
      </c>
      <c r="E45" s="60" t="s">
        <v>176</v>
      </c>
      <c r="F45" s="60" t="s">
        <v>118</v>
      </c>
      <c r="G45" s="60"/>
    </row>
    <row r="46" spans="1:8" s="58" customFormat="1" x14ac:dyDescent="0.25">
      <c r="A46" s="60">
        <v>60027843</v>
      </c>
      <c r="B46" s="59" t="s">
        <v>10</v>
      </c>
      <c r="C46" s="59">
        <v>60027843</v>
      </c>
      <c r="D46" s="57" t="s">
        <v>177</v>
      </c>
      <c r="E46" s="60" t="s">
        <v>178</v>
      </c>
      <c r="F46" s="60" t="s">
        <v>118</v>
      </c>
      <c r="G46" s="60"/>
    </row>
    <row r="47" spans="1:8" ht="45" x14ac:dyDescent="0.25">
      <c r="A47" s="1">
        <v>60024976</v>
      </c>
      <c r="B47" s="2" t="s">
        <v>10</v>
      </c>
      <c r="C47" s="2">
        <v>60024976</v>
      </c>
      <c r="D47" s="3" t="s">
        <v>179</v>
      </c>
      <c r="E47" s="1" t="s">
        <v>176</v>
      </c>
      <c r="F47" s="1" t="s">
        <v>118</v>
      </c>
      <c r="G47" s="25" t="s">
        <v>180</v>
      </c>
      <c r="H47" s="26" t="s">
        <v>181</v>
      </c>
    </row>
    <row r="48" spans="1:8" x14ac:dyDescent="0.25">
      <c r="A48" s="1">
        <v>60027436</v>
      </c>
      <c r="B48" s="2" t="s">
        <v>10</v>
      </c>
      <c r="C48" s="2">
        <v>60027436</v>
      </c>
      <c r="D48" s="3" t="s">
        <v>182</v>
      </c>
      <c r="E48" s="1" t="s">
        <v>117</v>
      </c>
      <c r="F48" s="1" t="s">
        <v>118</v>
      </c>
      <c r="G48" s="1"/>
    </row>
    <row r="49" spans="1:8" s="58" customFormat="1" x14ac:dyDescent="0.25">
      <c r="A49" s="60">
        <v>60027738</v>
      </c>
      <c r="B49" s="59" t="s">
        <v>10</v>
      </c>
      <c r="C49" s="59">
        <v>60027738</v>
      </c>
      <c r="D49" s="57" t="s">
        <v>183</v>
      </c>
      <c r="E49" s="60" t="s">
        <v>176</v>
      </c>
      <c r="F49" s="60" t="s">
        <v>118</v>
      </c>
      <c r="G49" s="60"/>
    </row>
    <row r="50" spans="1:8" s="58" customFormat="1" x14ac:dyDescent="0.25">
      <c r="A50" s="60">
        <v>60027746</v>
      </c>
      <c r="B50" s="59" t="s">
        <v>10</v>
      </c>
      <c r="C50" s="59">
        <v>60027746</v>
      </c>
      <c r="D50" s="57" t="s">
        <v>184</v>
      </c>
      <c r="E50" s="60" t="s">
        <v>178</v>
      </c>
      <c r="F50" s="60" t="s">
        <v>118</v>
      </c>
      <c r="G50" s="60"/>
    </row>
    <row r="51" spans="1:8" x14ac:dyDescent="0.25">
      <c r="A51" s="1">
        <v>60033843</v>
      </c>
      <c r="B51" s="2" t="s">
        <v>10</v>
      </c>
      <c r="C51" s="2">
        <v>60033843</v>
      </c>
      <c r="D51" s="3" t="s">
        <v>185</v>
      </c>
      <c r="E51" s="1" t="s">
        <v>117</v>
      </c>
      <c r="F51" s="1" t="s">
        <v>118</v>
      </c>
      <c r="G51" s="1"/>
    </row>
    <row r="52" spans="1:8" x14ac:dyDescent="0.25">
      <c r="A52" s="1">
        <v>60033860</v>
      </c>
      <c r="B52" s="2" t="s">
        <v>10</v>
      </c>
      <c r="C52" s="2">
        <v>60033860</v>
      </c>
      <c r="D52" s="3" t="s">
        <v>186</v>
      </c>
      <c r="E52" s="1" t="s">
        <v>117</v>
      </c>
      <c r="F52" s="1" t="s">
        <v>118</v>
      </c>
      <c r="G52" s="1"/>
    </row>
    <row r="53" spans="1:8" x14ac:dyDescent="0.25">
      <c r="A53" s="1">
        <v>60033878</v>
      </c>
      <c r="B53" s="2" t="s">
        <v>10</v>
      </c>
      <c r="C53" s="2">
        <v>60033878</v>
      </c>
      <c r="D53" s="3" t="s">
        <v>187</v>
      </c>
      <c r="E53" s="1" t="s">
        <v>117</v>
      </c>
      <c r="F53" s="1" t="s">
        <v>118</v>
      </c>
      <c r="G53" s="1"/>
    </row>
    <row r="54" spans="1:8" x14ac:dyDescent="0.25">
      <c r="A54" s="1">
        <v>60033916</v>
      </c>
      <c r="B54" s="2" t="s">
        <v>10</v>
      </c>
      <c r="C54" s="2">
        <v>60033916</v>
      </c>
      <c r="D54" s="3" t="s">
        <v>188</v>
      </c>
      <c r="E54" s="1" t="s">
        <v>117</v>
      </c>
      <c r="F54" s="1" t="s">
        <v>118</v>
      </c>
      <c r="G54" s="1"/>
    </row>
    <row r="55" spans="1:8" x14ac:dyDescent="0.25">
      <c r="A55" s="1">
        <v>60033959</v>
      </c>
      <c r="B55" s="2" t="s">
        <v>10</v>
      </c>
      <c r="C55" s="2">
        <v>60033959</v>
      </c>
      <c r="D55" s="3" t="s">
        <v>189</v>
      </c>
      <c r="E55" s="1" t="s">
        <v>117</v>
      </c>
      <c r="F55" s="1" t="s">
        <v>118</v>
      </c>
      <c r="G55" s="1"/>
    </row>
    <row r="56" spans="1:8" ht="21" x14ac:dyDescent="0.25">
      <c r="A56" s="149" t="s">
        <v>190</v>
      </c>
      <c r="B56" s="150"/>
      <c r="C56" s="150"/>
      <c r="D56" s="150"/>
      <c r="E56" s="150"/>
      <c r="F56" s="150"/>
      <c r="G56" s="151"/>
    </row>
    <row r="57" spans="1:8" ht="39" thickBot="1" x14ac:dyDescent="0.3">
      <c r="A57" s="5" t="s">
        <v>0</v>
      </c>
      <c r="B57" s="5" t="s">
        <v>1</v>
      </c>
      <c r="C57" s="6" t="s">
        <v>2</v>
      </c>
      <c r="D57" s="7" t="s">
        <v>4</v>
      </c>
      <c r="E57" s="8" t="s">
        <v>5</v>
      </c>
      <c r="F57" s="9" t="s">
        <v>129</v>
      </c>
      <c r="G57" s="10" t="s">
        <v>191</v>
      </c>
      <c r="H57" s="26"/>
    </row>
    <row r="58" spans="1:8" x14ac:dyDescent="0.25">
      <c r="A58" s="27">
        <v>60027452</v>
      </c>
      <c r="B58" s="28" t="s">
        <v>10</v>
      </c>
      <c r="C58" s="28">
        <v>60027452</v>
      </c>
      <c r="D58" s="29" t="s">
        <v>192</v>
      </c>
      <c r="E58" s="30" t="s">
        <v>117</v>
      </c>
      <c r="F58" s="30" t="s">
        <v>118</v>
      </c>
      <c r="G58" s="31" t="s">
        <v>193</v>
      </c>
    </row>
    <row r="59" spans="1:8" x14ac:dyDescent="0.25">
      <c r="A59" s="145" t="s">
        <v>194</v>
      </c>
      <c r="B59" s="146"/>
      <c r="C59" s="32">
        <v>40103757</v>
      </c>
      <c r="D59" s="33" t="s">
        <v>195</v>
      </c>
      <c r="E59" s="34"/>
      <c r="F59" s="35"/>
      <c r="G59" s="36">
        <v>17.974499999999999</v>
      </c>
    </row>
    <row r="60" spans="1:8" ht="25.5" x14ac:dyDescent="0.25">
      <c r="A60" s="145"/>
      <c r="B60" s="146"/>
      <c r="C60" s="32">
        <v>40104125</v>
      </c>
      <c r="D60" s="33" t="s">
        <v>196</v>
      </c>
      <c r="E60" s="34"/>
      <c r="F60" s="35"/>
      <c r="G60" s="36">
        <v>122.47500000000001</v>
      </c>
    </row>
    <row r="61" spans="1:8" x14ac:dyDescent="0.25">
      <c r="A61" s="145"/>
      <c r="B61" s="146"/>
      <c r="C61" s="32">
        <v>40201147</v>
      </c>
      <c r="D61" s="33" t="s">
        <v>197</v>
      </c>
      <c r="E61" s="34"/>
      <c r="F61" s="35"/>
      <c r="G61" s="36">
        <v>363.04925000000003</v>
      </c>
    </row>
    <row r="62" spans="1:8" x14ac:dyDescent="0.25">
      <c r="A62" s="145"/>
      <c r="B62" s="146"/>
      <c r="C62" s="32">
        <v>40806022</v>
      </c>
      <c r="D62" s="33" t="s">
        <v>198</v>
      </c>
      <c r="E62" s="34"/>
      <c r="F62" s="35"/>
      <c r="G62" s="36">
        <v>23.46</v>
      </c>
    </row>
    <row r="63" spans="1:8" ht="15.75" thickBot="1" x14ac:dyDescent="0.3">
      <c r="A63" s="147"/>
      <c r="B63" s="148"/>
      <c r="C63" s="37">
        <v>41301544</v>
      </c>
      <c r="D63" s="38" t="s">
        <v>199</v>
      </c>
      <c r="E63" s="39"/>
      <c r="F63" s="40"/>
      <c r="G63" s="41">
        <v>27.093999999999998</v>
      </c>
    </row>
    <row r="64" spans="1:8" x14ac:dyDescent="0.25">
      <c r="A64" s="27">
        <v>60024178</v>
      </c>
      <c r="B64" s="28" t="s">
        <v>10</v>
      </c>
      <c r="C64" s="28">
        <v>60024178</v>
      </c>
      <c r="D64" s="29" t="s">
        <v>200</v>
      </c>
      <c r="E64" s="30" t="s">
        <v>117</v>
      </c>
      <c r="F64" s="30" t="s">
        <v>118</v>
      </c>
      <c r="G64" s="31" t="s">
        <v>193</v>
      </c>
    </row>
    <row r="65" spans="1:7" x14ac:dyDescent="0.25">
      <c r="A65" s="139" t="s">
        <v>194</v>
      </c>
      <c r="B65" s="140"/>
      <c r="C65" s="42">
        <v>40201031</v>
      </c>
      <c r="D65" s="43" t="s">
        <v>201</v>
      </c>
      <c r="E65" s="44"/>
      <c r="F65" s="45"/>
      <c r="G65" s="36">
        <v>50.456250000000004</v>
      </c>
    </row>
    <row r="66" spans="1:7" x14ac:dyDescent="0.25">
      <c r="A66" s="141"/>
      <c r="B66" s="142"/>
      <c r="C66" s="42">
        <v>40201058</v>
      </c>
      <c r="D66" s="43" t="s">
        <v>202</v>
      </c>
      <c r="E66" s="44"/>
      <c r="F66" s="45"/>
      <c r="G66" s="36">
        <v>50.456250000000004</v>
      </c>
    </row>
    <row r="67" spans="1:7" ht="15.75" thickBot="1" x14ac:dyDescent="0.3">
      <c r="A67" s="143"/>
      <c r="B67" s="144"/>
      <c r="C67" s="46">
        <v>40201368</v>
      </c>
      <c r="D67" s="47" t="s">
        <v>203</v>
      </c>
      <c r="E67" s="48"/>
      <c r="F67" s="49"/>
      <c r="G67" s="41">
        <v>50.456250000000004</v>
      </c>
    </row>
    <row r="68" spans="1:7" x14ac:dyDescent="0.25">
      <c r="A68" s="27">
        <v>60024232</v>
      </c>
      <c r="B68" s="28" t="s">
        <v>10</v>
      </c>
      <c r="C68" s="28">
        <v>60024232</v>
      </c>
      <c r="D68" s="29" t="s">
        <v>204</v>
      </c>
      <c r="E68" s="30" t="s">
        <v>117</v>
      </c>
      <c r="F68" s="30" t="s">
        <v>118</v>
      </c>
      <c r="G68" s="31" t="s">
        <v>193</v>
      </c>
    </row>
    <row r="69" spans="1:7" x14ac:dyDescent="0.25">
      <c r="A69" s="145" t="s">
        <v>194</v>
      </c>
      <c r="B69" s="146"/>
      <c r="C69" s="42">
        <v>40201066</v>
      </c>
      <c r="D69" s="43" t="s">
        <v>205</v>
      </c>
      <c r="E69" s="44"/>
      <c r="F69" s="45"/>
      <c r="G69" s="36">
        <v>15.984999999999999</v>
      </c>
    </row>
    <row r="70" spans="1:7" x14ac:dyDescent="0.25">
      <c r="A70" s="145"/>
      <c r="B70" s="146"/>
      <c r="C70" s="42">
        <v>40201279</v>
      </c>
      <c r="D70" s="43" t="s">
        <v>206</v>
      </c>
      <c r="E70" s="44"/>
      <c r="F70" s="45"/>
      <c r="G70" s="36">
        <v>607.25750000000005</v>
      </c>
    </row>
    <row r="71" spans="1:7" ht="15.75" thickBot="1" x14ac:dyDescent="0.3">
      <c r="A71" s="147"/>
      <c r="B71" s="148"/>
      <c r="C71" s="50">
        <v>40201287</v>
      </c>
      <c r="D71" s="47" t="s">
        <v>207</v>
      </c>
      <c r="E71" s="48"/>
      <c r="F71" s="49"/>
      <c r="G71" s="41">
        <v>79.924999999999997</v>
      </c>
    </row>
    <row r="72" spans="1:7" x14ac:dyDescent="0.25">
      <c r="A72" s="27">
        <v>60024275</v>
      </c>
      <c r="B72" s="28" t="s">
        <v>10</v>
      </c>
      <c r="C72" s="28">
        <v>60024275</v>
      </c>
      <c r="D72" s="29" t="s">
        <v>208</v>
      </c>
      <c r="E72" s="30" t="s">
        <v>117</v>
      </c>
      <c r="F72" s="30" t="s">
        <v>118</v>
      </c>
      <c r="G72" s="31" t="s">
        <v>193</v>
      </c>
    </row>
    <row r="73" spans="1:7" x14ac:dyDescent="0.25">
      <c r="A73" s="145" t="s">
        <v>194</v>
      </c>
      <c r="B73" s="146"/>
      <c r="C73" s="42">
        <v>40201082</v>
      </c>
      <c r="D73" s="43" t="s">
        <v>209</v>
      </c>
      <c r="E73" s="44"/>
      <c r="F73" s="45"/>
      <c r="G73" s="36">
        <v>85.088499999999996</v>
      </c>
    </row>
    <row r="74" spans="1:7" x14ac:dyDescent="0.25">
      <c r="A74" s="145"/>
      <c r="B74" s="146"/>
      <c r="C74" s="42">
        <v>40201090</v>
      </c>
      <c r="D74" s="43" t="s">
        <v>210</v>
      </c>
      <c r="E74" s="44"/>
      <c r="F74" s="45"/>
      <c r="G74" s="36">
        <v>123.63075000000001</v>
      </c>
    </row>
    <row r="75" spans="1:7" x14ac:dyDescent="0.25">
      <c r="A75" s="145"/>
      <c r="B75" s="146"/>
      <c r="C75" s="51">
        <v>40201350</v>
      </c>
      <c r="D75" s="43" t="s">
        <v>211</v>
      </c>
      <c r="E75" s="44"/>
      <c r="F75" s="45"/>
      <c r="G75" s="36">
        <v>85.088499999999996</v>
      </c>
    </row>
    <row r="76" spans="1:7" x14ac:dyDescent="0.25">
      <c r="A76" s="145"/>
      <c r="B76" s="146"/>
      <c r="C76" s="42">
        <v>40202135</v>
      </c>
      <c r="D76" s="43" t="s">
        <v>212</v>
      </c>
      <c r="E76" s="44"/>
      <c r="F76" s="45"/>
      <c r="G76" s="36">
        <v>123.63075000000001</v>
      </c>
    </row>
    <row r="77" spans="1:7" ht="15.75" thickBot="1" x14ac:dyDescent="0.3">
      <c r="A77" s="147"/>
      <c r="B77" s="148"/>
      <c r="C77" s="50">
        <v>40202666</v>
      </c>
      <c r="D77" s="47" t="s">
        <v>213</v>
      </c>
      <c r="E77" s="48"/>
      <c r="F77" s="49"/>
      <c r="G77" s="41">
        <v>88.837499999999991</v>
      </c>
    </row>
    <row r="78" spans="1:7" ht="25.5" x14ac:dyDescent="0.25">
      <c r="A78" s="27">
        <v>60024330</v>
      </c>
      <c r="B78" s="28" t="s">
        <v>10</v>
      </c>
      <c r="C78" s="28">
        <v>60024330</v>
      </c>
      <c r="D78" s="29" t="s">
        <v>214</v>
      </c>
      <c r="E78" s="30" t="s">
        <v>117</v>
      </c>
      <c r="F78" s="30" t="s">
        <v>118</v>
      </c>
      <c r="G78" s="31" t="s">
        <v>193</v>
      </c>
    </row>
    <row r="79" spans="1:7" x14ac:dyDescent="0.25">
      <c r="A79" s="145" t="s">
        <v>194</v>
      </c>
      <c r="B79" s="146"/>
      <c r="C79" s="42">
        <v>40201074</v>
      </c>
      <c r="D79" s="43" t="s">
        <v>215</v>
      </c>
      <c r="E79" s="44"/>
      <c r="F79" s="45"/>
      <c r="G79" s="36">
        <v>175.47274999999999</v>
      </c>
    </row>
    <row r="80" spans="1:7" x14ac:dyDescent="0.25">
      <c r="A80" s="145"/>
      <c r="B80" s="146"/>
      <c r="C80" s="42">
        <v>40201120</v>
      </c>
      <c r="D80" s="43" t="s">
        <v>216</v>
      </c>
      <c r="E80" s="44"/>
      <c r="F80" s="45"/>
      <c r="G80" s="36">
        <v>72.36375000000001</v>
      </c>
    </row>
    <row r="81" spans="1:7" x14ac:dyDescent="0.25">
      <c r="A81" s="145"/>
      <c r="B81" s="146"/>
      <c r="C81" s="42">
        <v>40201139</v>
      </c>
      <c r="D81" s="43" t="s">
        <v>217</v>
      </c>
      <c r="E81" s="44"/>
      <c r="F81" s="45"/>
      <c r="G81" s="36">
        <v>121.4055</v>
      </c>
    </row>
    <row r="82" spans="1:7" x14ac:dyDescent="0.25">
      <c r="A82" s="145"/>
      <c r="B82" s="146"/>
      <c r="C82" s="42">
        <v>40201309</v>
      </c>
      <c r="D82" s="43" t="s">
        <v>218</v>
      </c>
      <c r="E82" s="44"/>
      <c r="F82" s="45"/>
      <c r="G82" s="36">
        <v>85.134499999999989</v>
      </c>
    </row>
    <row r="83" spans="1:7" x14ac:dyDescent="0.25">
      <c r="A83" s="145"/>
      <c r="B83" s="146"/>
      <c r="C83" s="42">
        <v>40201333</v>
      </c>
      <c r="D83" s="43" t="s">
        <v>219</v>
      </c>
      <c r="E83" s="44"/>
      <c r="F83" s="45"/>
      <c r="G83" s="36">
        <v>79.924999999999997</v>
      </c>
    </row>
    <row r="84" spans="1:7" x14ac:dyDescent="0.25">
      <c r="A84" s="145"/>
      <c r="B84" s="146"/>
      <c r="C84" s="42">
        <v>40202038</v>
      </c>
      <c r="D84" s="43" t="s">
        <v>220</v>
      </c>
      <c r="E84" s="44"/>
      <c r="F84" s="45"/>
      <c r="G84" s="36">
        <v>88.837499999999991</v>
      </c>
    </row>
    <row r="85" spans="1:7" x14ac:dyDescent="0.25">
      <c r="A85" s="145"/>
      <c r="B85" s="146"/>
      <c r="C85" s="42">
        <v>40202615</v>
      </c>
      <c r="D85" s="43" t="s">
        <v>221</v>
      </c>
      <c r="E85" s="44"/>
      <c r="F85" s="45"/>
      <c r="G85" s="36">
        <v>78.602500000000006</v>
      </c>
    </row>
    <row r="86" spans="1:7" ht="15.75" thickBot="1" x14ac:dyDescent="0.3">
      <c r="A86" s="147"/>
      <c r="B86" s="148"/>
      <c r="C86" s="50">
        <v>40202747</v>
      </c>
      <c r="D86" s="47" t="s">
        <v>222</v>
      </c>
      <c r="E86" s="48"/>
      <c r="F86" s="49"/>
      <c r="G86" s="41">
        <v>88.837499999999991</v>
      </c>
    </row>
    <row r="87" spans="1:7" x14ac:dyDescent="0.25">
      <c r="A87" s="27">
        <v>60024356</v>
      </c>
      <c r="B87" s="28" t="s">
        <v>10</v>
      </c>
      <c r="C87" s="28">
        <v>60024356</v>
      </c>
      <c r="D87" s="29" t="s">
        <v>223</v>
      </c>
      <c r="E87" s="30" t="s">
        <v>117</v>
      </c>
      <c r="F87" s="30" t="s">
        <v>118</v>
      </c>
      <c r="G87" s="52"/>
    </row>
    <row r="88" spans="1:7" ht="15.75" thickBot="1" x14ac:dyDescent="0.3">
      <c r="A88" s="137" t="s">
        <v>224</v>
      </c>
      <c r="B88" s="138"/>
      <c r="C88" s="50">
        <v>40201155</v>
      </c>
      <c r="D88" s="47" t="s">
        <v>225</v>
      </c>
      <c r="E88" s="48"/>
      <c r="F88" s="49"/>
      <c r="G88" s="41">
        <v>15.984999999999999</v>
      </c>
    </row>
    <row r="89" spans="1:7" x14ac:dyDescent="0.25">
      <c r="A89" s="27">
        <v>60024399</v>
      </c>
      <c r="B89" s="28" t="s">
        <v>10</v>
      </c>
      <c r="C89" s="28">
        <v>60024399</v>
      </c>
      <c r="D89" s="29" t="s">
        <v>226</v>
      </c>
      <c r="E89" s="30" t="s">
        <v>117</v>
      </c>
      <c r="F89" s="30" t="s">
        <v>118</v>
      </c>
      <c r="G89" s="52"/>
    </row>
    <row r="90" spans="1:7" ht="15.75" thickBot="1" x14ac:dyDescent="0.3">
      <c r="A90" s="53"/>
      <c r="B90" s="54"/>
      <c r="C90" s="50">
        <v>40201163</v>
      </c>
      <c r="D90" s="47" t="s">
        <v>227</v>
      </c>
      <c r="E90" s="48"/>
      <c r="F90" s="49"/>
      <c r="G90" s="41">
        <v>174.85749999999999</v>
      </c>
    </row>
    <row r="91" spans="1:7" x14ac:dyDescent="0.25">
      <c r="A91" s="27">
        <v>60024402</v>
      </c>
      <c r="B91" s="28" t="s">
        <v>10</v>
      </c>
      <c r="C91" s="28">
        <v>60024402</v>
      </c>
      <c r="D91" s="29" t="s">
        <v>228</v>
      </c>
      <c r="E91" s="30" t="s">
        <v>117</v>
      </c>
      <c r="F91" s="30" t="s">
        <v>118</v>
      </c>
      <c r="G91" s="31" t="s">
        <v>193</v>
      </c>
    </row>
    <row r="92" spans="1:7" x14ac:dyDescent="0.25">
      <c r="A92" s="139" t="s">
        <v>194</v>
      </c>
      <c r="B92" s="140"/>
      <c r="C92" s="42">
        <v>40201198</v>
      </c>
      <c r="D92" s="43" t="s">
        <v>229</v>
      </c>
      <c r="E92" s="44"/>
      <c r="F92" s="45"/>
      <c r="G92" s="36">
        <v>29.900000000000002</v>
      </c>
    </row>
    <row r="93" spans="1:7" x14ac:dyDescent="0.25">
      <c r="A93" s="141"/>
      <c r="B93" s="142"/>
      <c r="C93" s="42">
        <v>40201201</v>
      </c>
      <c r="D93" s="43" t="s">
        <v>230</v>
      </c>
      <c r="E93" s="44"/>
      <c r="F93" s="45"/>
      <c r="G93" s="36">
        <v>27.093999999999998</v>
      </c>
    </row>
    <row r="94" spans="1:7" x14ac:dyDescent="0.25">
      <c r="A94" s="141"/>
      <c r="B94" s="142"/>
      <c r="C94" s="42">
        <v>40201236</v>
      </c>
      <c r="D94" s="43" t="s">
        <v>231</v>
      </c>
      <c r="E94" s="44"/>
      <c r="F94" s="45"/>
      <c r="G94" s="36">
        <v>74.75</v>
      </c>
    </row>
    <row r="95" spans="1:7" x14ac:dyDescent="0.25">
      <c r="A95" s="141"/>
      <c r="B95" s="142"/>
      <c r="C95" s="42">
        <v>40201244</v>
      </c>
      <c r="D95" s="43" t="s">
        <v>232</v>
      </c>
      <c r="E95" s="44"/>
      <c r="F95" s="45"/>
      <c r="G95" s="36">
        <v>63.25</v>
      </c>
    </row>
    <row r="96" spans="1:7" x14ac:dyDescent="0.25">
      <c r="A96" s="141"/>
      <c r="B96" s="142"/>
      <c r="C96" s="42">
        <v>40201252</v>
      </c>
      <c r="D96" s="43" t="s">
        <v>233</v>
      </c>
      <c r="E96" s="44"/>
      <c r="F96" s="45"/>
      <c r="G96" s="36">
        <v>50.456250000000004</v>
      </c>
    </row>
    <row r="97" spans="1:7" x14ac:dyDescent="0.25">
      <c r="A97" s="141"/>
      <c r="B97" s="142"/>
      <c r="C97" s="42">
        <v>40201260</v>
      </c>
      <c r="D97" s="43" t="s">
        <v>234</v>
      </c>
      <c r="E97" s="44"/>
      <c r="F97" s="45"/>
      <c r="G97" s="36">
        <v>27.093999999999998</v>
      </c>
    </row>
    <row r="98" spans="1:7" x14ac:dyDescent="0.25">
      <c r="A98" s="141"/>
      <c r="B98" s="142"/>
      <c r="C98" s="42">
        <v>40202429</v>
      </c>
      <c r="D98" s="43" t="s">
        <v>235</v>
      </c>
      <c r="E98" s="44"/>
      <c r="F98" s="45"/>
      <c r="G98" s="36">
        <v>15.984999999999999</v>
      </c>
    </row>
    <row r="99" spans="1:7" ht="15.75" thickBot="1" x14ac:dyDescent="0.3">
      <c r="A99" s="143"/>
      <c r="B99" s="144"/>
      <c r="C99" s="50">
        <v>40202437</v>
      </c>
      <c r="D99" s="47" t="s">
        <v>236</v>
      </c>
      <c r="E99" s="48"/>
      <c r="F99" s="49"/>
      <c r="G99" s="41">
        <v>29.900000000000002</v>
      </c>
    </row>
    <row r="100" spans="1:7" x14ac:dyDescent="0.25">
      <c r="A100" s="27">
        <v>60024453</v>
      </c>
      <c r="B100" s="28" t="s">
        <v>10</v>
      </c>
      <c r="C100" s="28">
        <v>60024453</v>
      </c>
      <c r="D100" s="29" t="s">
        <v>237</v>
      </c>
      <c r="E100" s="30" t="s">
        <v>117</v>
      </c>
      <c r="F100" s="30" t="s">
        <v>118</v>
      </c>
      <c r="G100" s="31" t="s">
        <v>193</v>
      </c>
    </row>
    <row r="101" spans="1:7" x14ac:dyDescent="0.25">
      <c r="A101" s="145" t="s">
        <v>194</v>
      </c>
      <c r="B101" s="146"/>
      <c r="C101" s="42">
        <v>40201210</v>
      </c>
      <c r="D101" s="43" t="s">
        <v>238</v>
      </c>
      <c r="E101" s="44"/>
      <c r="F101" s="45"/>
      <c r="G101" s="36">
        <v>29.900000000000002</v>
      </c>
    </row>
    <row r="102" spans="1:7" ht="15.75" thickBot="1" x14ac:dyDescent="0.3">
      <c r="A102" s="147"/>
      <c r="B102" s="148"/>
      <c r="C102" s="50">
        <v>40201228</v>
      </c>
      <c r="D102" s="47" t="s">
        <v>239</v>
      </c>
      <c r="E102" s="48"/>
      <c r="F102" s="49"/>
      <c r="G102" s="41">
        <v>27.093999999999998</v>
      </c>
    </row>
    <row r="103" spans="1:7" x14ac:dyDescent="0.25">
      <c r="A103" s="27">
        <v>60024550</v>
      </c>
      <c r="B103" s="28" t="s">
        <v>10</v>
      </c>
      <c r="C103" s="28">
        <v>60024550</v>
      </c>
      <c r="D103" s="29" t="s">
        <v>240</v>
      </c>
      <c r="E103" s="30" t="s">
        <v>117</v>
      </c>
      <c r="F103" s="30" t="s">
        <v>118</v>
      </c>
      <c r="G103" s="31" t="s">
        <v>193</v>
      </c>
    </row>
    <row r="104" spans="1:7" x14ac:dyDescent="0.25">
      <c r="A104" s="145" t="s">
        <v>194</v>
      </c>
      <c r="B104" s="146"/>
      <c r="C104" s="42">
        <v>40201171</v>
      </c>
      <c r="D104" s="43" t="s">
        <v>241</v>
      </c>
      <c r="E104" s="44"/>
      <c r="F104" s="45"/>
      <c r="G104" s="36">
        <v>23.33925</v>
      </c>
    </row>
    <row r="105" spans="1:7" x14ac:dyDescent="0.25">
      <c r="A105" s="145"/>
      <c r="B105" s="146"/>
      <c r="C105" s="42">
        <v>40201180</v>
      </c>
      <c r="D105" s="43" t="s">
        <v>242</v>
      </c>
      <c r="E105" s="44"/>
      <c r="F105" s="45"/>
      <c r="G105" s="36">
        <v>17.25</v>
      </c>
    </row>
    <row r="106" spans="1:7" x14ac:dyDescent="0.25">
      <c r="A106" s="145"/>
      <c r="B106" s="146"/>
      <c r="C106" s="42">
        <v>40202690</v>
      </c>
      <c r="D106" s="43" t="s">
        <v>243</v>
      </c>
      <c r="E106" s="44"/>
      <c r="F106" s="45"/>
      <c r="G106" s="36">
        <v>23.33925</v>
      </c>
    </row>
    <row r="107" spans="1:7" ht="15.75" thickBot="1" x14ac:dyDescent="0.3">
      <c r="A107" s="147"/>
      <c r="B107" s="148"/>
      <c r="C107" s="50">
        <v>40202720</v>
      </c>
      <c r="D107" s="47" t="s">
        <v>244</v>
      </c>
      <c r="E107" s="48"/>
      <c r="F107" s="49"/>
      <c r="G107" s="41">
        <v>17.25</v>
      </c>
    </row>
  </sheetData>
  <mergeCells count="10">
    <mergeCell ref="A88:B88"/>
    <mergeCell ref="A92:B99"/>
    <mergeCell ref="A101:B102"/>
    <mergeCell ref="A104:B107"/>
    <mergeCell ref="A56:G56"/>
    <mergeCell ref="A59:B63"/>
    <mergeCell ref="A65:B67"/>
    <mergeCell ref="A69:B71"/>
    <mergeCell ref="A73:B77"/>
    <mergeCell ref="A79:B86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H33"/>
  <sheetViews>
    <sheetView zoomScale="90" zoomScaleNormal="9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F6" sqref="F6"/>
    </sheetView>
  </sheetViews>
  <sheetFormatPr defaultRowHeight="15" x14ac:dyDescent="0.25"/>
  <cols>
    <col min="1" max="1" width="10" bestFit="1" customWidth="1"/>
    <col min="3" max="3" width="12.85546875" customWidth="1"/>
    <col min="4" max="4" width="58.5703125" customWidth="1"/>
    <col min="6" max="6" width="12.85546875" customWidth="1"/>
    <col min="7" max="86" width="13.42578125" customWidth="1"/>
  </cols>
  <sheetData>
    <row r="1" spans="1:86" s="84" customFormat="1" ht="41.25" customHeight="1" x14ac:dyDescent="0.25">
      <c r="A1" s="126" t="s">
        <v>0</v>
      </c>
      <c r="B1" s="126" t="s">
        <v>1</v>
      </c>
      <c r="C1" s="127" t="s">
        <v>2</v>
      </c>
      <c r="D1" s="128" t="s">
        <v>4</v>
      </c>
      <c r="E1" s="152" t="s">
        <v>5</v>
      </c>
      <c r="F1" s="128" t="s">
        <v>129</v>
      </c>
      <c r="G1" s="130" t="s">
        <v>314</v>
      </c>
      <c r="H1" s="131"/>
      <c r="I1" s="131"/>
      <c r="J1" s="132"/>
      <c r="K1" s="133" t="s">
        <v>315</v>
      </c>
      <c r="L1" s="134"/>
      <c r="M1" s="134"/>
      <c r="N1" s="135"/>
      <c r="O1" s="130" t="s">
        <v>317</v>
      </c>
      <c r="P1" s="131"/>
      <c r="Q1" s="131"/>
      <c r="R1" s="132"/>
      <c r="S1" s="133" t="s">
        <v>318</v>
      </c>
      <c r="T1" s="134"/>
      <c r="U1" s="134"/>
      <c r="V1" s="135"/>
      <c r="W1" s="130" t="s">
        <v>320</v>
      </c>
      <c r="X1" s="131"/>
      <c r="Y1" s="131"/>
      <c r="Z1" s="132"/>
      <c r="AA1" s="133" t="s">
        <v>322</v>
      </c>
      <c r="AB1" s="134"/>
      <c r="AC1" s="134"/>
      <c r="AD1" s="135"/>
      <c r="AE1" s="130" t="s">
        <v>325</v>
      </c>
      <c r="AF1" s="131"/>
      <c r="AG1" s="131"/>
      <c r="AH1" s="132"/>
      <c r="AI1" s="133" t="s">
        <v>326</v>
      </c>
      <c r="AJ1" s="134"/>
      <c r="AK1" s="134"/>
      <c r="AL1" s="135"/>
      <c r="AM1" s="130" t="s">
        <v>328</v>
      </c>
      <c r="AN1" s="131"/>
      <c r="AO1" s="131"/>
      <c r="AP1" s="132"/>
      <c r="AQ1" s="133" t="s">
        <v>330</v>
      </c>
      <c r="AR1" s="134"/>
      <c r="AS1" s="134"/>
      <c r="AT1" s="135"/>
      <c r="AU1" s="130" t="s">
        <v>332</v>
      </c>
      <c r="AV1" s="131"/>
      <c r="AW1" s="131"/>
      <c r="AX1" s="132"/>
      <c r="AY1" s="133" t="s">
        <v>334</v>
      </c>
      <c r="AZ1" s="134"/>
      <c r="BA1" s="134"/>
      <c r="BB1" s="135"/>
      <c r="BC1" s="130" t="s">
        <v>336</v>
      </c>
      <c r="BD1" s="131"/>
      <c r="BE1" s="131"/>
      <c r="BF1" s="132"/>
      <c r="BG1" s="133" t="s">
        <v>338</v>
      </c>
      <c r="BH1" s="134"/>
      <c r="BI1" s="134"/>
      <c r="BJ1" s="135"/>
      <c r="BK1" s="130" t="s">
        <v>340</v>
      </c>
      <c r="BL1" s="131"/>
      <c r="BM1" s="131"/>
      <c r="BN1" s="132"/>
      <c r="BO1" s="133" t="s">
        <v>342</v>
      </c>
      <c r="BP1" s="134"/>
      <c r="BQ1" s="134"/>
      <c r="BR1" s="135"/>
      <c r="BS1" s="130" t="s">
        <v>344</v>
      </c>
      <c r="BT1" s="131"/>
      <c r="BU1" s="131"/>
      <c r="BV1" s="132"/>
      <c r="BW1" s="133" t="s">
        <v>346</v>
      </c>
      <c r="BX1" s="134"/>
      <c r="BY1" s="134"/>
      <c r="BZ1" s="135"/>
      <c r="CA1" s="130" t="s">
        <v>348</v>
      </c>
      <c r="CB1" s="131"/>
      <c r="CC1" s="131"/>
      <c r="CD1" s="132"/>
      <c r="CE1" s="133" t="s">
        <v>350</v>
      </c>
      <c r="CF1" s="134"/>
      <c r="CG1" s="134"/>
      <c r="CH1" s="135"/>
    </row>
    <row r="2" spans="1:86" ht="41.25" customHeight="1" x14ac:dyDescent="0.25">
      <c r="A2" s="126"/>
      <c r="B2" s="126"/>
      <c r="C2" s="127"/>
      <c r="D2" s="128"/>
      <c r="E2" s="152"/>
      <c r="F2" s="128"/>
      <c r="G2" s="93" t="s">
        <v>313</v>
      </c>
      <c r="H2" s="93" t="s">
        <v>362</v>
      </c>
      <c r="I2" s="93" t="s">
        <v>305</v>
      </c>
      <c r="J2" s="93" t="s">
        <v>306</v>
      </c>
      <c r="K2" s="95" t="s">
        <v>316</v>
      </c>
      <c r="L2" s="95" t="s">
        <v>362</v>
      </c>
      <c r="M2" s="95" t="s">
        <v>305</v>
      </c>
      <c r="N2" s="95" t="s">
        <v>306</v>
      </c>
      <c r="O2" s="93" t="s">
        <v>359</v>
      </c>
      <c r="P2" s="93" t="s">
        <v>362</v>
      </c>
      <c r="Q2" s="93" t="s">
        <v>305</v>
      </c>
      <c r="R2" s="93" t="s">
        <v>306</v>
      </c>
      <c r="S2" s="95" t="s">
        <v>319</v>
      </c>
      <c r="T2" s="95" t="s">
        <v>362</v>
      </c>
      <c r="U2" s="95" t="s">
        <v>305</v>
      </c>
      <c r="V2" s="95" t="s">
        <v>306</v>
      </c>
      <c r="W2" s="93" t="s">
        <v>321</v>
      </c>
      <c r="X2" s="93" t="s">
        <v>362</v>
      </c>
      <c r="Y2" s="93" t="s">
        <v>305</v>
      </c>
      <c r="Z2" s="93" t="s">
        <v>306</v>
      </c>
      <c r="AA2" s="95" t="s">
        <v>323</v>
      </c>
      <c r="AB2" s="95" t="s">
        <v>362</v>
      </c>
      <c r="AC2" s="95" t="s">
        <v>305</v>
      </c>
      <c r="AD2" s="95" t="s">
        <v>306</v>
      </c>
      <c r="AE2" s="93" t="s">
        <v>324</v>
      </c>
      <c r="AF2" s="93" t="s">
        <v>362</v>
      </c>
      <c r="AG2" s="93" t="s">
        <v>305</v>
      </c>
      <c r="AH2" s="93" t="s">
        <v>306</v>
      </c>
      <c r="AI2" s="95" t="s">
        <v>355</v>
      </c>
      <c r="AJ2" s="95" t="s">
        <v>362</v>
      </c>
      <c r="AK2" s="95" t="s">
        <v>305</v>
      </c>
      <c r="AL2" s="95" t="s">
        <v>306</v>
      </c>
      <c r="AM2" s="93" t="s">
        <v>329</v>
      </c>
      <c r="AN2" s="93" t="s">
        <v>362</v>
      </c>
      <c r="AO2" s="93" t="s">
        <v>305</v>
      </c>
      <c r="AP2" s="93" t="s">
        <v>306</v>
      </c>
      <c r="AQ2" s="95" t="s">
        <v>331</v>
      </c>
      <c r="AR2" s="95" t="s">
        <v>362</v>
      </c>
      <c r="AS2" s="95" t="s">
        <v>305</v>
      </c>
      <c r="AT2" s="95" t="s">
        <v>306</v>
      </c>
      <c r="AU2" s="93" t="s">
        <v>333</v>
      </c>
      <c r="AV2" s="93" t="s">
        <v>362</v>
      </c>
      <c r="AW2" s="93" t="s">
        <v>305</v>
      </c>
      <c r="AX2" s="93" t="s">
        <v>306</v>
      </c>
      <c r="AY2" s="95" t="s">
        <v>335</v>
      </c>
      <c r="AZ2" s="95" t="s">
        <v>362</v>
      </c>
      <c r="BA2" s="95" t="s">
        <v>305</v>
      </c>
      <c r="BB2" s="95" t="s">
        <v>306</v>
      </c>
      <c r="BC2" s="93" t="s">
        <v>357</v>
      </c>
      <c r="BD2" s="93" t="s">
        <v>362</v>
      </c>
      <c r="BE2" s="93" t="s">
        <v>305</v>
      </c>
      <c r="BF2" s="93" t="s">
        <v>306</v>
      </c>
      <c r="BG2" s="95" t="s">
        <v>339</v>
      </c>
      <c r="BH2" s="95" t="s">
        <v>362</v>
      </c>
      <c r="BI2" s="95" t="s">
        <v>305</v>
      </c>
      <c r="BJ2" s="95" t="s">
        <v>306</v>
      </c>
      <c r="BK2" s="93" t="s">
        <v>341</v>
      </c>
      <c r="BL2" s="93" t="s">
        <v>362</v>
      </c>
      <c r="BM2" s="93" t="s">
        <v>305</v>
      </c>
      <c r="BN2" s="93" t="s">
        <v>306</v>
      </c>
      <c r="BO2" s="95" t="s">
        <v>358</v>
      </c>
      <c r="BP2" s="95" t="s">
        <v>362</v>
      </c>
      <c r="BQ2" s="95" t="s">
        <v>305</v>
      </c>
      <c r="BR2" s="95" t="s">
        <v>306</v>
      </c>
      <c r="BS2" s="93" t="s">
        <v>360</v>
      </c>
      <c r="BT2" s="93" t="s">
        <v>362</v>
      </c>
      <c r="BU2" s="93" t="s">
        <v>305</v>
      </c>
      <c r="BV2" s="93" t="s">
        <v>306</v>
      </c>
      <c r="BW2" s="95" t="s">
        <v>361</v>
      </c>
      <c r="BX2" s="95" t="s">
        <v>362</v>
      </c>
      <c r="BY2" s="95" t="s">
        <v>305</v>
      </c>
      <c r="BZ2" s="95" t="s">
        <v>306</v>
      </c>
      <c r="CA2" s="93" t="s">
        <v>349</v>
      </c>
      <c r="CB2" s="93" t="s">
        <v>362</v>
      </c>
      <c r="CC2" s="93" t="s">
        <v>305</v>
      </c>
      <c r="CD2" s="93" t="s">
        <v>306</v>
      </c>
      <c r="CE2" s="95" t="s">
        <v>351</v>
      </c>
      <c r="CF2" s="95"/>
      <c r="CG2" s="95" t="s">
        <v>305</v>
      </c>
      <c r="CH2" s="95" t="s">
        <v>306</v>
      </c>
    </row>
    <row r="3" spans="1:86" s="84" customFormat="1" ht="27" customHeight="1" x14ac:dyDescent="0.25">
      <c r="A3" s="100">
        <v>60000406</v>
      </c>
      <c r="B3" s="75" t="s">
        <v>10</v>
      </c>
      <c r="C3" s="80">
        <v>60000406</v>
      </c>
      <c r="D3" s="77" t="s">
        <v>246</v>
      </c>
      <c r="E3" s="80" t="s">
        <v>117</v>
      </c>
      <c r="F3" s="80" t="s">
        <v>118</v>
      </c>
      <c r="G3" s="101">
        <v>959.33195034752191</v>
      </c>
      <c r="H3" s="101">
        <f>G3*103%</f>
        <v>988.11190885794758</v>
      </c>
      <c r="I3" s="101">
        <f>G3*110%</f>
        <v>1055.2651453822741</v>
      </c>
      <c r="J3" s="101">
        <f>G3*115%</f>
        <v>1103.23174289965</v>
      </c>
      <c r="K3" s="102">
        <f>G3*(1+16.3%)</f>
        <v>1115.7030582541681</v>
      </c>
      <c r="L3" s="102">
        <f>K3*103%</f>
        <v>1149.1741500017931</v>
      </c>
      <c r="M3" s="102">
        <f>K3*110%</f>
        <v>1227.273364079585</v>
      </c>
      <c r="N3" s="102">
        <f>K3*115%</f>
        <v>1283.0585169922933</v>
      </c>
      <c r="O3" s="101">
        <v>999.30411494533519</v>
      </c>
      <c r="P3" s="101">
        <f>O3*103%</f>
        <v>1029.2832383936952</v>
      </c>
      <c r="Q3" s="101">
        <f>O3*110%</f>
        <v>1099.2345264398689</v>
      </c>
      <c r="R3" s="101">
        <f>O3*115%</f>
        <v>1149.1997321871354</v>
      </c>
      <c r="S3" s="102">
        <f>O3*(1+16.3%)</f>
        <v>1162.1906856814248</v>
      </c>
      <c r="T3" s="102">
        <f>S3*103%</f>
        <v>1197.0564062518677</v>
      </c>
      <c r="U3" s="102">
        <f>S3*110%</f>
        <v>1278.4097542495674</v>
      </c>
      <c r="V3" s="102">
        <f>S3*115%</f>
        <v>1336.5192885336385</v>
      </c>
      <c r="W3" s="101">
        <v>1040.9417864013908</v>
      </c>
      <c r="X3" s="101">
        <f>W3*103%</f>
        <v>1072.1700399934325</v>
      </c>
      <c r="Y3" s="101">
        <f>W3*110%</f>
        <v>1145.0359650415301</v>
      </c>
      <c r="Z3" s="101">
        <f>W3*115%</f>
        <v>1197.0830543615994</v>
      </c>
      <c r="AA3" s="102">
        <f>W3*(1+16.3%)</f>
        <v>1210.6152975848174</v>
      </c>
      <c r="AB3" s="102">
        <f>AA3*103%</f>
        <v>1246.9337565123619</v>
      </c>
      <c r="AC3" s="102">
        <f>AA3*110%</f>
        <v>1331.6768273432992</v>
      </c>
      <c r="AD3" s="102">
        <f>AA3*115%</f>
        <v>1392.2075922225399</v>
      </c>
      <c r="AE3" s="101">
        <v>1084.3143608347821</v>
      </c>
      <c r="AF3" s="101">
        <f>AE3*103%</f>
        <v>1116.8437916598255</v>
      </c>
      <c r="AG3" s="101">
        <f>AE3*110%</f>
        <v>1192.7457969182603</v>
      </c>
      <c r="AH3" s="101">
        <f>AE3*115%</f>
        <v>1246.9615149599992</v>
      </c>
      <c r="AI3" s="102">
        <f>AE3*(1+16.3%)</f>
        <v>1261.0576016508517</v>
      </c>
      <c r="AJ3" s="102">
        <f>AI3*103%</f>
        <v>1298.8893297003772</v>
      </c>
      <c r="AK3" s="102">
        <f>AI3*110%</f>
        <v>1387.1633618159369</v>
      </c>
      <c r="AL3" s="102">
        <f>AI3*115%</f>
        <v>1450.2162418984792</v>
      </c>
      <c r="AM3" s="101">
        <v>1129.4941258695649</v>
      </c>
      <c r="AN3" s="101">
        <f>AM3*103%</f>
        <v>1163.3789496456518</v>
      </c>
      <c r="AO3" s="101">
        <f>AM3*110%</f>
        <v>1242.4435384565215</v>
      </c>
      <c r="AP3" s="101">
        <f>AM3*115%</f>
        <v>1298.9182447499995</v>
      </c>
      <c r="AQ3" s="102">
        <f>AM3*(1+16.3%)</f>
        <v>1313.601668386304</v>
      </c>
      <c r="AR3" s="102">
        <f>AQ3*103%</f>
        <v>1353.0097184378931</v>
      </c>
      <c r="AS3" s="102">
        <f>AQ3*110%</f>
        <v>1444.9618352249345</v>
      </c>
      <c r="AT3" s="102">
        <f>AQ3*115%</f>
        <v>1510.6419186442495</v>
      </c>
      <c r="AU3" s="101">
        <v>1176.5563811141301</v>
      </c>
      <c r="AV3" s="101">
        <f>AU3*103%</f>
        <v>1211.8530725475541</v>
      </c>
      <c r="AW3" s="101">
        <f>AU3*110%</f>
        <v>1294.2120192255431</v>
      </c>
      <c r="AX3" s="101">
        <f>AU3*115%</f>
        <v>1353.0398382812496</v>
      </c>
      <c r="AY3" s="102">
        <f>AU3*(1+16.3%)</f>
        <v>1368.3350712357333</v>
      </c>
      <c r="AZ3" s="102">
        <f>AY3*103%</f>
        <v>1409.3851233728053</v>
      </c>
      <c r="BA3" s="102">
        <f>AY3*110%</f>
        <v>1505.1685783593068</v>
      </c>
      <c r="BB3" s="102">
        <f>AY3*115%</f>
        <v>1573.585331921093</v>
      </c>
      <c r="BC3" s="101">
        <v>1223.6186363586953</v>
      </c>
      <c r="BD3" s="101">
        <f>BC3*103%</f>
        <v>1260.3271954494562</v>
      </c>
      <c r="BE3" s="101">
        <f>BC3*110%</f>
        <v>1345.980499994565</v>
      </c>
      <c r="BF3" s="101">
        <f>BC3*115%</f>
        <v>1407.1614318124996</v>
      </c>
      <c r="BG3" s="102">
        <f>BC3*(1+16.3%)</f>
        <v>1423.0684740851627</v>
      </c>
      <c r="BH3" s="102">
        <f>BG3*103%</f>
        <v>1465.7605283077175</v>
      </c>
      <c r="BI3" s="102">
        <f>BG3*110%</f>
        <v>1565.3753214936792</v>
      </c>
      <c r="BJ3" s="102">
        <f>BG3*115%</f>
        <v>1636.528745197937</v>
      </c>
      <c r="BK3" s="101">
        <v>1270.6824196233665</v>
      </c>
      <c r="BL3" s="101">
        <f>BK3*103%</f>
        <v>1308.8028922120675</v>
      </c>
      <c r="BM3" s="101">
        <f>BK3*110%</f>
        <v>1397.7506615857033</v>
      </c>
      <c r="BN3" s="101">
        <f>BK3*115%</f>
        <v>1461.2847825668714</v>
      </c>
      <c r="BO3" s="102">
        <f>BK3*(1+16.3%)</f>
        <v>1477.8036540219753</v>
      </c>
      <c r="BP3" s="102">
        <f>BO3*103%</f>
        <v>1522.1377636426346</v>
      </c>
      <c r="BQ3" s="102">
        <f>BO3*110%</f>
        <v>1625.584019424173</v>
      </c>
      <c r="BR3" s="102">
        <f>BO3*115%</f>
        <v>1699.4742021252714</v>
      </c>
      <c r="BS3" s="101">
        <v>1372.3339571530239</v>
      </c>
      <c r="BT3" s="101">
        <f>BS3*103%</f>
        <v>1413.5039758676146</v>
      </c>
      <c r="BU3" s="101">
        <f>BS3*110%</f>
        <v>1509.5673528683265</v>
      </c>
      <c r="BV3" s="101">
        <f>BS3*115%</f>
        <v>1578.1840507259774</v>
      </c>
      <c r="BW3" s="102">
        <f>BS3*(1+16.3%)</f>
        <v>1596.0243921689669</v>
      </c>
      <c r="BX3" s="102">
        <f>BW3*103%</f>
        <v>1643.9051239340358</v>
      </c>
      <c r="BY3" s="102">
        <f>BW3*110%</f>
        <v>1755.6268313858636</v>
      </c>
      <c r="BZ3" s="102">
        <f>BW3*115%</f>
        <v>1835.4280509943117</v>
      </c>
      <c r="CA3" s="101">
        <v>1482.122201745372</v>
      </c>
      <c r="CB3" s="101">
        <f>CA3*103%</f>
        <v>1526.5858677977333</v>
      </c>
      <c r="CC3" s="101">
        <f>CA3*110%</f>
        <v>1630.3344219199093</v>
      </c>
      <c r="CD3" s="101">
        <f>CA3*115%</f>
        <v>1704.4405320071776</v>
      </c>
      <c r="CE3" s="102">
        <f>CA3*(1+16.3%)</f>
        <v>1723.7081206298676</v>
      </c>
      <c r="CF3" s="102">
        <f>CE3*103%</f>
        <v>1775.4193642487637</v>
      </c>
      <c r="CG3" s="102">
        <f>CE3*110%</f>
        <v>1896.0789326928546</v>
      </c>
      <c r="CH3" s="102">
        <f>CE3*115%</f>
        <v>1982.2643387243477</v>
      </c>
    </row>
    <row r="4" spans="1:86" s="84" customFormat="1" ht="27" customHeight="1" x14ac:dyDescent="0.25">
      <c r="A4" s="100">
        <v>60023325</v>
      </c>
      <c r="B4" s="75" t="s">
        <v>10</v>
      </c>
      <c r="C4" s="75">
        <v>60023325</v>
      </c>
      <c r="D4" s="103" t="s">
        <v>247</v>
      </c>
      <c r="E4" s="80" t="s">
        <v>117</v>
      </c>
      <c r="F4" s="80" t="s">
        <v>118</v>
      </c>
      <c r="G4" s="101">
        <v>959.33195034752191</v>
      </c>
      <c r="H4" s="101">
        <f t="shared" ref="H4:H22" si="0">G4*103%</f>
        <v>988.11190885794758</v>
      </c>
      <c r="I4" s="101">
        <f t="shared" ref="I4:I22" si="1">G4*110%</f>
        <v>1055.2651453822741</v>
      </c>
      <c r="J4" s="101">
        <f t="shared" ref="J4:J22" si="2">G4*115%</f>
        <v>1103.23174289965</v>
      </c>
      <c r="K4" s="102">
        <f t="shared" ref="K4:K22" si="3">G4*(1+16.3%)</f>
        <v>1115.7030582541681</v>
      </c>
      <c r="L4" s="102">
        <f t="shared" ref="L4:L22" si="4">K4*103%</f>
        <v>1149.1741500017931</v>
      </c>
      <c r="M4" s="102">
        <f t="shared" ref="M4:M22" si="5">K4*110%</f>
        <v>1227.273364079585</v>
      </c>
      <c r="N4" s="102">
        <f t="shared" ref="N4:N22" si="6">K4*115%</f>
        <v>1283.0585169922933</v>
      </c>
      <c r="O4" s="101">
        <v>999.30411494533519</v>
      </c>
      <c r="P4" s="101">
        <f t="shared" ref="P4:P22" si="7">O4*103%</f>
        <v>1029.2832383936952</v>
      </c>
      <c r="Q4" s="101">
        <f t="shared" ref="Q4:Q22" si="8">O4*110%</f>
        <v>1099.2345264398689</v>
      </c>
      <c r="R4" s="101">
        <f t="shared" ref="R4:R22" si="9">O4*115%</f>
        <v>1149.1997321871354</v>
      </c>
      <c r="S4" s="102">
        <f t="shared" ref="S4:S22" si="10">O4*(1+16.3%)</f>
        <v>1162.1906856814248</v>
      </c>
      <c r="T4" s="102">
        <f t="shared" ref="T4:T22" si="11">S4*103%</f>
        <v>1197.0564062518677</v>
      </c>
      <c r="U4" s="102">
        <f t="shared" ref="U4:U22" si="12">S4*110%</f>
        <v>1278.4097542495674</v>
      </c>
      <c r="V4" s="102">
        <f t="shared" ref="V4:V22" si="13">S4*115%</f>
        <v>1336.5192885336385</v>
      </c>
      <c r="W4" s="101">
        <v>1040.9417864013908</v>
      </c>
      <c r="X4" s="101">
        <f t="shared" ref="X4:X22" si="14">W4*103%</f>
        <v>1072.1700399934325</v>
      </c>
      <c r="Y4" s="101">
        <f t="shared" ref="Y4:Y22" si="15">W4*110%</f>
        <v>1145.0359650415301</v>
      </c>
      <c r="Z4" s="101">
        <f t="shared" ref="Z4:Z22" si="16">W4*115%</f>
        <v>1197.0830543615994</v>
      </c>
      <c r="AA4" s="102">
        <f t="shared" ref="AA4:AA22" si="17">W4*(1+16.3%)</f>
        <v>1210.6152975848174</v>
      </c>
      <c r="AB4" s="102">
        <f t="shared" ref="AB4:AB22" si="18">AA4*103%</f>
        <v>1246.9337565123619</v>
      </c>
      <c r="AC4" s="102">
        <f t="shared" ref="AC4:AC22" si="19">AA4*110%</f>
        <v>1331.6768273432992</v>
      </c>
      <c r="AD4" s="102">
        <f t="shared" ref="AD4:AD22" si="20">AA4*115%</f>
        <v>1392.2075922225399</v>
      </c>
      <c r="AE4" s="101">
        <v>1084.3143608347821</v>
      </c>
      <c r="AF4" s="101">
        <f t="shared" ref="AF4:AF22" si="21">AE4*103%</f>
        <v>1116.8437916598255</v>
      </c>
      <c r="AG4" s="101">
        <f t="shared" ref="AG4:AG22" si="22">AE4*110%</f>
        <v>1192.7457969182603</v>
      </c>
      <c r="AH4" s="101">
        <f t="shared" ref="AH4:AH22" si="23">AE4*115%</f>
        <v>1246.9615149599992</v>
      </c>
      <c r="AI4" s="102">
        <f t="shared" ref="AI4:AI22" si="24">AE4*(1+16.3%)</f>
        <v>1261.0576016508517</v>
      </c>
      <c r="AJ4" s="102">
        <f t="shared" ref="AJ4:AJ22" si="25">AI4*103%</f>
        <v>1298.8893297003772</v>
      </c>
      <c r="AK4" s="102">
        <f t="shared" ref="AK4:AK22" si="26">AI4*110%</f>
        <v>1387.1633618159369</v>
      </c>
      <c r="AL4" s="102">
        <f t="shared" ref="AL4:AL22" si="27">AI4*115%</f>
        <v>1450.2162418984792</v>
      </c>
      <c r="AM4" s="101">
        <v>1129.4941258695649</v>
      </c>
      <c r="AN4" s="101">
        <f t="shared" ref="AN4:AN22" si="28">AM4*103%</f>
        <v>1163.3789496456518</v>
      </c>
      <c r="AO4" s="101">
        <f t="shared" ref="AO4:AO22" si="29">AM4*110%</f>
        <v>1242.4435384565215</v>
      </c>
      <c r="AP4" s="101">
        <f t="shared" ref="AP4:AP22" si="30">AM4*115%</f>
        <v>1298.9182447499995</v>
      </c>
      <c r="AQ4" s="102">
        <f t="shared" ref="AQ4:AQ22" si="31">AM4*(1+16.3%)</f>
        <v>1313.601668386304</v>
      </c>
      <c r="AR4" s="102">
        <f t="shared" ref="AR4:AR22" si="32">AQ4*103%</f>
        <v>1353.0097184378931</v>
      </c>
      <c r="AS4" s="102">
        <f t="shared" ref="AS4:AS22" si="33">AQ4*110%</f>
        <v>1444.9618352249345</v>
      </c>
      <c r="AT4" s="102">
        <f t="shared" ref="AT4:AT22" si="34">AQ4*115%</f>
        <v>1510.6419186442495</v>
      </c>
      <c r="AU4" s="101">
        <v>1176.5563811141301</v>
      </c>
      <c r="AV4" s="101">
        <f t="shared" ref="AV4:AV22" si="35">AU4*103%</f>
        <v>1211.8530725475541</v>
      </c>
      <c r="AW4" s="101">
        <f t="shared" ref="AW4:AW22" si="36">AU4*110%</f>
        <v>1294.2120192255431</v>
      </c>
      <c r="AX4" s="101">
        <f t="shared" ref="AX4:AX22" si="37">AU4*115%</f>
        <v>1353.0398382812496</v>
      </c>
      <c r="AY4" s="102">
        <f t="shared" ref="AY4:AY22" si="38">AU4*(1+16.3%)</f>
        <v>1368.3350712357333</v>
      </c>
      <c r="AZ4" s="102">
        <f t="shared" ref="AZ4:AZ22" si="39">AY4*103%</f>
        <v>1409.3851233728053</v>
      </c>
      <c r="BA4" s="102">
        <f t="shared" ref="BA4:BA22" si="40">AY4*110%</f>
        <v>1505.1685783593068</v>
      </c>
      <c r="BB4" s="102">
        <f t="shared" ref="BB4:BB22" si="41">AY4*115%</f>
        <v>1573.585331921093</v>
      </c>
      <c r="BC4" s="101">
        <v>1223.6186363586953</v>
      </c>
      <c r="BD4" s="101">
        <f t="shared" ref="BD4:BD22" si="42">BC4*103%</f>
        <v>1260.3271954494562</v>
      </c>
      <c r="BE4" s="101">
        <f t="shared" ref="BE4:BE22" si="43">BC4*110%</f>
        <v>1345.980499994565</v>
      </c>
      <c r="BF4" s="101">
        <f t="shared" ref="BF4:BF22" si="44">BC4*115%</f>
        <v>1407.1614318124996</v>
      </c>
      <c r="BG4" s="102">
        <f t="shared" ref="BG4:BG22" si="45">BC4*(1+16.3%)</f>
        <v>1423.0684740851627</v>
      </c>
      <c r="BH4" s="102">
        <f t="shared" ref="BH4:BH22" si="46">BG4*103%</f>
        <v>1465.7605283077175</v>
      </c>
      <c r="BI4" s="102">
        <f t="shared" ref="BI4:BI22" si="47">BG4*110%</f>
        <v>1565.3753214936792</v>
      </c>
      <c r="BJ4" s="102">
        <f t="shared" ref="BJ4:BJ22" si="48">BG4*115%</f>
        <v>1636.528745197937</v>
      </c>
      <c r="BK4" s="101">
        <v>1270.6824196233665</v>
      </c>
      <c r="BL4" s="101">
        <f t="shared" ref="BL4:BL22" si="49">BK4*103%</f>
        <v>1308.8028922120675</v>
      </c>
      <c r="BM4" s="101">
        <f t="shared" ref="BM4:BM22" si="50">BK4*110%</f>
        <v>1397.7506615857033</v>
      </c>
      <c r="BN4" s="101">
        <f t="shared" ref="BN4:BN22" si="51">BK4*115%</f>
        <v>1461.2847825668714</v>
      </c>
      <c r="BO4" s="102">
        <f t="shared" ref="BO4:BO22" si="52">BK4*(1+16.3%)</f>
        <v>1477.8036540219753</v>
      </c>
      <c r="BP4" s="102">
        <f t="shared" ref="BP4:BP22" si="53">BO4*103%</f>
        <v>1522.1377636426346</v>
      </c>
      <c r="BQ4" s="102">
        <f t="shared" ref="BQ4:BQ22" si="54">BO4*110%</f>
        <v>1625.584019424173</v>
      </c>
      <c r="BR4" s="102">
        <f t="shared" ref="BR4:BR22" si="55">BO4*115%</f>
        <v>1699.4742021252714</v>
      </c>
      <c r="BS4" s="101">
        <v>1372.3339571530239</v>
      </c>
      <c r="BT4" s="101">
        <f t="shared" ref="BT4:BT22" si="56">BS4*103%</f>
        <v>1413.5039758676146</v>
      </c>
      <c r="BU4" s="101">
        <f t="shared" ref="BU4:BU22" si="57">BS4*110%</f>
        <v>1509.5673528683265</v>
      </c>
      <c r="BV4" s="101">
        <f t="shared" ref="BV4:BV22" si="58">BS4*115%</f>
        <v>1578.1840507259774</v>
      </c>
      <c r="BW4" s="102">
        <f t="shared" ref="BW4:BW22" si="59">BS4*(1+16.3%)</f>
        <v>1596.0243921689669</v>
      </c>
      <c r="BX4" s="102">
        <f t="shared" ref="BX4:BX22" si="60">BW4*103%</f>
        <v>1643.9051239340358</v>
      </c>
      <c r="BY4" s="102">
        <f t="shared" ref="BY4:BY22" si="61">BW4*110%</f>
        <v>1755.6268313858636</v>
      </c>
      <c r="BZ4" s="102">
        <f t="shared" ref="BZ4:BZ22" si="62">BW4*115%</f>
        <v>1835.4280509943117</v>
      </c>
      <c r="CA4" s="101">
        <v>1482.122201745372</v>
      </c>
      <c r="CB4" s="101">
        <f t="shared" ref="CB4:CB22" si="63">CA4*103%</f>
        <v>1526.5858677977333</v>
      </c>
      <c r="CC4" s="101">
        <f t="shared" ref="CC4:CC22" si="64">CA4*110%</f>
        <v>1630.3344219199093</v>
      </c>
      <c r="CD4" s="101">
        <f t="shared" ref="CD4:CD22" si="65">CA4*115%</f>
        <v>1704.4405320071776</v>
      </c>
      <c r="CE4" s="102">
        <f t="shared" ref="CE4:CE22" si="66">CA4*(1+16.3%)</f>
        <v>1723.7081206298676</v>
      </c>
      <c r="CF4" s="102">
        <f t="shared" ref="CF4:CF22" si="67">CE4*103%</f>
        <v>1775.4193642487637</v>
      </c>
      <c r="CG4" s="102">
        <f t="shared" ref="CG4:CG22" si="68">CE4*110%</f>
        <v>1896.0789326928546</v>
      </c>
      <c r="CH4" s="102">
        <f t="shared" ref="CH4:CH22" si="69">CE4*115%</f>
        <v>1982.2643387243477</v>
      </c>
    </row>
    <row r="5" spans="1:86" s="84" customFormat="1" ht="27" customHeight="1" x14ac:dyDescent="0.25">
      <c r="A5" s="100">
        <v>60023210</v>
      </c>
      <c r="B5" s="75" t="s">
        <v>10</v>
      </c>
      <c r="C5" s="75" t="s">
        <v>301</v>
      </c>
      <c r="D5" s="103" t="s">
        <v>248</v>
      </c>
      <c r="E5" s="80" t="s">
        <v>117</v>
      </c>
      <c r="F5" s="80" t="s">
        <v>118</v>
      </c>
      <c r="G5" s="101">
        <v>959.33195034752191</v>
      </c>
      <c r="H5" s="101">
        <f t="shared" si="0"/>
        <v>988.11190885794758</v>
      </c>
      <c r="I5" s="101">
        <f t="shared" si="1"/>
        <v>1055.2651453822741</v>
      </c>
      <c r="J5" s="101">
        <f t="shared" si="2"/>
        <v>1103.23174289965</v>
      </c>
      <c r="K5" s="102">
        <f t="shared" si="3"/>
        <v>1115.7030582541681</v>
      </c>
      <c r="L5" s="102">
        <f t="shared" si="4"/>
        <v>1149.1741500017931</v>
      </c>
      <c r="M5" s="102">
        <f t="shared" si="5"/>
        <v>1227.273364079585</v>
      </c>
      <c r="N5" s="102">
        <f t="shared" si="6"/>
        <v>1283.0585169922933</v>
      </c>
      <c r="O5" s="101">
        <v>999.30411494533519</v>
      </c>
      <c r="P5" s="101">
        <f t="shared" si="7"/>
        <v>1029.2832383936952</v>
      </c>
      <c r="Q5" s="101">
        <f t="shared" si="8"/>
        <v>1099.2345264398689</v>
      </c>
      <c r="R5" s="101">
        <f t="shared" si="9"/>
        <v>1149.1997321871354</v>
      </c>
      <c r="S5" s="102">
        <f t="shared" si="10"/>
        <v>1162.1906856814248</v>
      </c>
      <c r="T5" s="102">
        <f t="shared" si="11"/>
        <v>1197.0564062518677</v>
      </c>
      <c r="U5" s="102">
        <f t="shared" si="12"/>
        <v>1278.4097542495674</v>
      </c>
      <c r="V5" s="102">
        <f t="shared" si="13"/>
        <v>1336.5192885336385</v>
      </c>
      <c r="W5" s="101">
        <v>1040.9417864013908</v>
      </c>
      <c r="X5" s="101">
        <f t="shared" si="14"/>
        <v>1072.1700399934325</v>
      </c>
      <c r="Y5" s="101">
        <f t="shared" si="15"/>
        <v>1145.0359650415301</v>
      </c>
      <c r="Z5" s="101">
        <f t="shared" si="16"/>
        <v>1197.0830543615994</v>
      </c>
      <c r="AA5" s="102">
        <f t="shared" si="17"/>
        <v>1210.6152975848174</v>
      </c>
      <c r="AB5" s="102">
        <f t="shared" si="18"/>
        <v>1246.9337565123619</v>
      </c>
      <c r="AC5" s="102">
        <f t="shared" si="19"/>
        <v>1331.6768273432992</v>
      </c>
      <c r="AD5" s="102">
        <f t="shared" si="20"/>
        <v>1392.2075922225399</v>
      </c>
      <c r="AE5" s="101">
        <v>1084.3143608347821</v>
      </c>
      <c r="AF5" s="101">
        <f t="shared" si="21"/>
        <v>1116.8437916598255</v>
      </c>
      <c r="AG5" s="101">
        <f t="shared" si="22"/>
        <v>1192.7457969182603</v>
      </c>
      <c r="AH5" s="101">
        <f t="shared" si="23"/>
        <v>1246.9615149599992</v>
      </c>
      <c r="AI5" s="102">
        <f t="shared" si="24"/>
        <v>1261.0576016508517</v>
      </c>
      <c r="AJ5" s="102">
        <f t="shared" si="25"/>
        <v>1298.8893297003772</v>
      </c>
      <c r="AK5" s="102">
        <f t="shared" si="26"/>
        <v>1387.1633618159369</v>
      </c>
      <c r="AL5" s="102">
        <f t="shared" si="27"/>
        <v>1450.2162418984792</v>
      </c>
      <c r="AM5" s="101">
        <v>1129.4941258695649</v>
      </c>
      <c r="AN5" s="101">
        <f t="shared" si="28"/>
        <v>1163.3789496456518</v>
      </c>
      <c r="AO5" s="101">
        <f t="shared" si="29"/>
        <v>1242.4435384565215</v>
      </c>
      <c r="AP5" s="101">
        <f t="shared" si="30"/>
        <v>1298.9182447499995</v>
      </c>
      <c r="AQ5" s="102">
        <f t="shared" si="31"/>
        <v>1313.601668386304</v>
      </c>
      <c r="AR5" s="102">
        <f t="shared" si="32"/>
        <v>1353.0097184378931</v>
      </c>
      <c r="AS5" s="102">
        <f t="shared" si="33"/>
        <v>1444.9618352249345</v>
      </c>
      <c r="AT5" s="102">
        <f t="shared" si="34"/>
        <v>1510.6419186442495</v>
      </c>
      <c r="AU5" s="101">
        <v>1176.5563811141301</v>
      </c>
      <c r="AV5" s="101">
        <f t="shared" si="35"/>
        <v>1211.8530725475541</v>
      </c>
      <c r="AW5" s="101">
        <f t="shared" si="36"/>
        <v>1294.2120192255431</v>
      </c>
      <c r="AX5" s="101">
        <f t="shared" si="37"/>
        <v>1353.0398382812496</v>
      </c>
      <c r="AY5" s="102">
        <f t="shared" si="38"/>
        <v>1368.3350712357333</v>
      </c>
      <c r="AZ5" s="102">
        <f t="shared" si="39"/>
        <v>1409.3851233728053</v>
      </c>
      <c r="BA5" s="102">
        <f t="shared" si="40"/>
        <v>1505.1685783593068</v>
      </c>
      <c r="BB5" s="102">
        <f t="shared" si="41"/>
        <v>1573.585331921093</v>
      </c>
      <c r="BC5" s="101">
        <v>1223.6186363586953</v>
      </c>
      <c r="BD5" s="101">
        <f t="shared" si="42"/>
        <v>1260.3271954494562</v>
      </c>
      <c r="BE5" s="101">
        <f t="shared" si="43"/>
        <v>1345.980499994565</v>
      </c>
      <c r="BF5" s="101">
        <f t="shared" si="44"/>
        <v>1407.1614318124996</v>
      </c>
      <c r="BG5" s="102">
        <f t="shared" si="45"/>
        <v>1423.0684740851627</v>
      </c>
      <c r="BH5" s="102">
        <f t="shared" si="46"/>
        <v>1465.7605283077175</v>
      </c>
      <c r="BI5" s="102">
        <f t="shared" si="47"/>
        <v>1565.3753214936792</v>
      </c>
      <c r="BJ5" s="102">
        <f t="shared" si="48"/>
        <v>1636.528745197937</v>
      </c>
      <c r="BK5" s="101">
        <v>1270.6824196233665</v>
      </c>
      <c r="BL5" s="101">
        <f t="shared" si="49"/>
        <v>1308.8028922120675</v>
      </c>
      <c r="BM5" s="101">
        <f t="shared" si="50"/>
        <v>1397.7506615857033</v>
      </c>
      <c r="BN5" s="101">
        <f t="shared" si="51"/>
        <v>1461.2847825668714</v>
      </c>
      <c r="BO5" s="102">
        <f t="shared" si="52"/>
        <v>1477.8036540219753</v>
      </c>
      <c r="BP5" s="102">
        <f t="shared" si="53"/>
        <v>1522.1377636426346</v>
      </c>
      <c r="BQ5" s="102">
        <f t="shared" si="54"/>
        <v>1625.584019424173</v>
      </c>
      <c r="BR5" s="102">
        <f t="shared" si="55"/>
        <v>1699.4742021252714</v>
      </c>
      <c r="BS5" s="101">
        <v>1372.3339571530239</v>
      </c>
      <c r="BT5" s="101">
        <f t="shared" si="56"/>
        <v>1413.5039758676146</v>
      </c>
      <c r="BU5" s="101">
        <f t="shared" si="57"/>
        <v>1509.5673528683265</v>
      </c>
      <c r="BV5" s="101">
        <f t="shared" si="58"/>
        <v>1578.1840507259774</v>
      </c>
      <c r="BW5" s="102">
        <f t="shared" si="59"/>
        <v>1596.0243921689669</v>
      </c>
      <c r="BX5" s="102">
        <f t="shared" si="60"/>
        <v>1643.9051239340358</v>
      </c>
      <c r="BY5" s="102">
        <f t="shared" si="61"/>
        <v>1755.6268313858636</v>
      </c>
      <c r="BZ5" s="102">
        <f t="shared" si="62"/>
        <v>1835.4280509943117</v>
      </c>
      <c r="CA5" s="101">
        <v>1482.122201745372</v>
      </c>
      <c r="CB5" s="101">
        <f t="shared" si="63"/>
        <v>1526.5858677977333</v>
      </c>
      <c r="CC5" s="101">
        <f t="shared" si="64"/>
        <v>1630.3344219199093</v>
      </c>
      <c r="CD5" s="101">
        <f t="shared" si="65"/>
        <v>1704.4405320071776</v>
      </c>
      <c r="CE5" s="102">
        <f t="shared" si="66"/>
        <v>1723.7081206298676</v>
      </c>
      <c r="CF5" s="102">
        <f t="shared" si="67"/>
        <v>1775.4193642487637</v>
      </c>
      <c r="CG5" s="102">
        <f t="shared" si="68"/>
        <v>1896.0789326928546</v>
      </c>
      <c r="CH5" s="102">
        <f t="shared" si="69"/>
        <v>1982.2643387243477</v>
      </c>
    </row>
    <row r="6" spans="1:86" s="84" customFormat="1" ht="27" customHeight="1" x14ac:dyDescent="0.25">
      <c r="A6" s="100">
        <v>60000350</v>
      </c>
      <c r="B6" s="75" t="s">
        <v>10</v>
      </c>
      <c r="C6" s="80">
        <v>60000350</v>
      </c>
      <c r="D6" s="77" t="s">
        <v>245</v>
      </c>
      <c r="E6" s="80" t="s">
        <v>117</v>
      </c>
      <c r="F6" s="80" t="s">
        <v>118</v>
      </c>
      <c r="G6" s="101">
        <v>959.33195034752191</v>
      </c>
      <c r="H6" s="101">
        <f t="shared" si="0"/>
        <v>988.11190885794758</v>
      </c>
      <c r="I6" s="101">
        <f t="shared" si="1"/>
        <v>1055.2651453822741</v>
      </c>
      <c r="J6" s="101">
        <f t="shared" si="2"/>
        <v>1103.23174289965</v>
      </c>
      <c r="K6" s="102">
        <f t="shared" si="3"/>
        <v>1115.7030582541681</v>
      </c>
      <c r="L6" s="102">
        <f t="shared" si="4"/>
        <v>1149.1741500017931</v>
      </c>
      <c r="M6" s="102">
        <f t="shared" si="5"/>
        <v>1227.273364079585</v>
      </c>
      <c r="N6" s="102">
        <f t="shared" si="6"/>
        <v>1283.0585169922933</v>
      </c>
      <c r="O6" s="101">
        <v>999.30411494533519</v>
      </c>
      <c r="P6" s="101">
        <f t="shared" si="7"/>
        <v>1029.2832383936952</v>
      </c>
      <c r="Q6" s="101">
        <f t="shared" si="8"/>
        <v>1099.2345264398689</v>
      </c>
      <c r="R6" s="101">
        <f t="shared" si="9"/>
        <v>1149.1997321871354</v>
      </c>
      <c r="S6" s="102">
        <f t="shared" si="10"/>
        <v>1162.1906856814248</v>
      </c>
      <c r="T6" s="102">
        <f t="shared" si="11"/>
        <v>1197.0564062518677</v>
      </c>
      <c r="U6" s="102">
        <f t="shared" si="12"/>
        <v>1278.4097542495674</v>
      </c>
      <c r="V6" s="102">
        <f t="shared" si="13"/>
        <v>1336.5192885336385</v>
      </c>
      <c r="W6" s="101">
        <v>1040.9417864013908</v>
      </c>
      <c r="X6" s="101">
        <f t="shared" si="14"/>
        <v>1072.1700399934325</v>
      </c>
      <c r="Y6" s="101">
        <f t="shared" si="15"/>
        <v>1145.0359650415301</v>
      </c>
      <c r="Z6" s="101">
        <f t="shared" si="16"/>
        <v>1197.0830543615994</v>
      </c>
      <c r="AA6" s="102">
        <f t="shared" si="17"/>
        <v>1210.6152975848174</v>
      </c>
      <c r="AB6" s="102">
        <f t="shared" si="18"/>
        <v>1246.9337565123619</v>
      </c>
      <c r="AC6" s="102">
        <f t="shared" si="19"/>
        <v>1331.6768273432992</v>
      </c>
      <c r="AD6" s="102">
        <f t="shared" si="20"/>
        <v>1392.2075922225399</v>
      </c>
      <c r="AE6" s="101">
        <v>1084.3143608347821</v>
      </c>
      <c r="AF6" s="101">
        <f t="shared" si="21"/>
        <v>1116.8437916598255</v>
      </c>
      <c r="AG6" s="101">
        <f t="shared" si="22"/>
        <v>1192.7457969182603</v>
      </c>
      <c r="AH6" s="101">
        <f t="shared" si="23"/>
        <v>1246.9615149599992</v>
      </c>
      <c r="AI6" s="102">
        <f t="shared" si="24"/>
        <v>1261.0576016508517</v>
      </c>
      <c r="AJ6" s="102">
        <f t="shared" si="25"/>
        <v>1298.8893297003772</v>
      </c>
      <c r="AK6" s="102">
        <f t="shared" si="26"/>
        <v>1387.1633618159369</v>
      </c>
      <c r="AL6" s="102">
        <f t="shared" si="27"/>
        <v>1450.2162418984792</v>
      </c>
      <c r="AM6" s="101">
        <v>1129.4941258695649</v>
      </c>
      <c r="AN6" s="101">
        <f t="shared" si="28"/>
        <v>1163.3789496456518</v>
      </c>
      <c r="AO6" s="101">
        <f t="shared" si="29"/>
        <v>1242.4435384565215</v>
      </c>
      <c r="AP6" s="101">
        <f t="shared" si="30"/>
        <v>1298.9182447499995</v>
      </c>
      <c r="AQ6" s="102">
        <f t="shared" si="31"/>
        <v>1313.601668386304</v>
      </c>
      <c r="AR6" s="102">
        <f t="shared" si="32"/>
        <v>1353.0097184378931</v>
      </c>
      <c r="AS6" s="102">
        <f t="shared" si="33"/>
        <v>1444.9618352249345</v>
      </c>
      <c r="AT6" s="102">
        <f t="shared" si="34"/>
        <v>1510.6419186442495</v>
      </c>
      <c r="AU6" s="101">
        <v>1176.5563811141301</v>
      </c>
      <c r="AV6" s="101">
        <f t="shared" si="35"/>
        <v>1211.8530725475541</v>
      </c>
      <c r="AW6" s="101">
        <f t="shared" si="36"/>
        <v>1294.2120192255431</v>
      </c>
      <c r="AX6" s="101">
        <f t="shared" si="37"/>
        <v>1353.0398382812496</v>
      </c>
      <c r="AY6" s="102">
        <f t="shared" si="38"/>
        <v>1368.3350712357333</v>
      </c>
      <c r="AZ6" s="102">
        <f t="shared" si="39"/>
        <v>1409.3851233728053</v>
      </c>
      <c r="BA6" s="102">
        <f t="shared" si="40"/>
        <v>1505.1685783593068</v>
      </c>
      <c r="BB6" s="102">
        <f t="shared" si="41"/>
        <v>1573.585331921093</v>
      </c>
      <c r="BC6" s="101">
        <v>1223.6186363586953</v>
      </c>
      <c r="BD6" s="101">
        <f t="shared" si="42"/>
        <v>1260.3271954494562</v>
      </c>
      <c r="BE6" s="101">
        <f t="shared" si="43"/>
        <v>1345.980499994565</v>
      </c>
      <c r="BF6" s="101">
        <f t="shared" si="44"/>
        <v>1407.1614318124996</v>
      </c>
      <c r="BG6" s="102">
        <f t="shared" si="45"/>
        <v>1423.0684740851627</v>
      </c>
      <c r="BH6" s="102">
        <f t="shared" si="46"/>
        <v>1465.7605283077175</v>
      </c>
      <c r="BI6" s="102">
        <f t="shared" si="47"/>
        <v>1565.3753214936792</v>
      </c>
      <c r="BJ6" s="102">
        <f t="shared" si="48"/>
        <v>1636.528745197937</v>
      </c>
      <c r="BK6" s="101">
        <v>1270.6824196233665</v>
      </c>
      <c r="BL6" s="101">
        <f t="shared" si="49"/>
        <v>1308.8028922120675</v>
      </c>
      <c r="BM6" s="101">
        <f t="shared" si="50"/>
        <v>1397.7506615857033</v>
      </c>
      <c r="BN6" s="101">
        <f t="shared" si="51"/>
        <v>1461.2847825668714</v>
      </c>
      <c r="BO6" s="102">
        <f t="shared" si="52"/>
        <v>1477.8036540219753</v>
      </c>
      <c r="BP6" s="102">
        <f t="shared" si="53"/>
        <v>1522.1377636426346</v>
      </c>
      <c r="BQ6" s="102">
        <f t="shared" si="54"/>
        <v>1625.584019424173</v>
      </c>
      <c r="BR6" s="102">
        <f t="shared" si="55"/>
        <v>1699.4742021252714</v>
      </c>
      <c r="BS6" s="101">
        <v>1372.3339571530239</v>
      </c>
      <c r="BT6" s="101">
        <f t="shared" si="56"/>
        <v>1413.5039758676146</v>
      </c>
      <c r="BU6" s="101">
        <f t="shared" si="57"/>
        <v>1509.5673528683265</v>
      </c>
      <c r="BV6" s="101">
        <f t="shared" si="58"/>
        <v>1578.1840507259774</v>
      </c>
      <c r="BW6" s="102">
        <f t="shared" si="59"/>
        <v>1596.0243921689669</v>
      </c>
      <c r="BX6" s="102">
        <f t="shared" si="60"/>
        <v>1643.9051239340358</v>
      </c>
      <c r="BY6" s="102">
        <f t="shared" si="61"/>
        <v>1755.6268313858636</v>
      </c>
      <c r="BZ6" s="102">
        <f t="shared" si="62"/>
        <v>1835.4280509943117</v>
      </c>
      <c r="CA6" s="101">
        <v>1482.122201745372</v>
      </c>
      <c r="CB6" s="101">
        <f t="shared" si="63"/>
        <v>1526.5858677977333</v>
      </c>
      <c r="CC6" s="101">
        <f t="shared" si="64"/>
        <v>1630.3344219199093</v>
      </c>
      <c r="CD6" s="101">
        <f t="shared" si="65"/>
        <v>1704.4405320071776</v>
      </c>
      <c r="CE6" s="102">
        <f t="shared" si="66"/>
        <v>1723.7081206298676</v>
      </c>
      <c r="CF6" s="102">
        <f t="shared" si="67"/>
        <v>1775.4193642487637</v>
      </c>
      <c r="CG6" s="102">
        <f t="shared" si="68"/>
        <v>1896.0789326928546</v>
      </c>
      <c r="CH6" s="102">
        <f t="shared" si="69"/>
        <v>1982.2643387243477</v>
      </c>
    </row>
    <row r="7" spans="1:86" s="84" customFormat="1" ht="27" customHeight="1" x14ac:dyDescent="0.25">
      <c r="A7" s="100">
        <v>60033665</v>
      </c>
      <c r="B7" s="75" t="s">
        <v>10</v>
      </c>
      <c r="C7" s="75">
        <v>60033665</v>
      </c>
      <c r="D7" s="103" t="s">
        <v>250</v>
      </c>
      <c r="E7" s="80" t="s">
        <v>117</v>
      </c>
      <c r="F7" s="80" t="s">
        <v>118</v>
      </c>
      <c r="G7" s="101">
        <v>60.784639803529402</v>
      </c>
      <c r="H7" s="101">
        <f t="shared" si="0"/>
        <v>62.608178997635285</v>
      </c>
      <c r="I7" s="101">
        <f t="shared" si="1"/>
        <v>66.863103783882352</v>
      </c>
      <c r="J7" s="101">
        <f t="shared" si="2"/>
        <v>69.902335774058812</v>
      </c>
      <c r="K7" s="102">
        <f t="shared" si="3"/>
        <v>70.692536091504692</v>
      </c>
      <c r="L7" s="102">
        <f t="shared" si="4"/>
        <v>72.81331217424983</v>
      </c>
      <c r="M7" s="102">
        <f t="shared" si="5"/>
        <v>77.761789700655171</v>
      </c>
      <c r="N7" s="102">
        <f t="shared" si="6"/>
        <v>81.296416505230397</v>
      </c>
      <c r="O7" s="101">
        <v>63.317333128676452</v>
      </c>
      <c r="P7" s="101">
        <f t="shared" si="7"/>
        <v>65.216853122536747</v>
      </c>
      <c r="Q7" s="101">
        <f t="shared" si="8"/>
        <v>69.649066441544107</v>
      </c>
      <c r="R7" s="101">
        <f t="shared" si="9"/>
        <v>72.814933097977914</v>
      </c>
      <c r="S7" s="102">
        <f t="shared" si="10"/>
        <v>73.638058428650723</v>
      </c>
      <c r="T7" s="102">
        <f t="shared" si="11"/>
        <v>75.847200181510246</v>
      </c>
      <c r="U7" s="102">
        <f t="shared" si="12"/>
        <v>81.001864271515799</v>
      </c>
      <c r="V7" s="102">
        <f t="shared" si="13"/>
        <v>84.683767192948324</v>
      </c>
      <c r="W7" s="101">
        <v>66.487974847940507</v>
      </c>
      <c r="X7" s="101">
        <f t="shared" si="14"/>
        <v>68.482614093378729</v>
      </c>
      <c r="Y7" s="101">
        <f t="shared" si="15"/>
        <v>73.136772332734566</v>
      </c>
      <c r="Z7" s="101">
        <f t="shared" si="16"/>
        <v>76.461171075131574</v>
      </c>
      <c r="AA7" s="102">
        <f t="shared" si="17"/>
        <v>77.325514748154816</v>
      </c>
      <c r="AB7" s="102">
        <f t="shared" si="18"/>
        <v>79.645280190599465</v>
      </c>
      <c r="AC7" s="102">
        <f t="shared" si="19"/>
        <v>85.058066222970311</v>
      </c>
      <c r="AD7" s="102">
        <f t="shared" si="20"/>
        <v>88.92434196037803</v>
      </c>
      <c r="AE7" s="101">
        <v>69.811418577771477</v>
      </c>
      <c r="AF7" s="101">
        <f t="shared" si="21"/>
        <v>71.905761135104626</v>
      </c>
      <c r="AG7" s="101">
        <f t="shared" si="22"/>
        <v>76.792560435548637</v>
      </c>
      <c r="AH7" s="101">
        <f t="shared" si="23"/>
        <v>80.283131364437196</v>
      </c>
      <c r="AI7" s="102">
        <f t="shared" si="24"/>
        <v>81.190679805948236</v>
      </c>
      <c r="AJ7" s="102">
        <f t="shared" si="25"/>
        <v>83.626400200126682</v>
      </c>
      <c r="AK7" s="102">
        <f t="shared" si="26"/>
        <v>89.30974778654307</v>
      </c>
      <c r="AL7" s="102">
        <f t="shared" si="27"/>
        <v>93.369281776840467</v>
      </c>
      <c r="AM7" s="101">
        <v>73.306764569490284</v>
      </c>
      <c r="AN7" s="101">
        <f t="shared" si="28"/>
        <v>75.50596750657499</v>
      </c>
      <c r="AO7" s="101">
        <f t="shared" si="29"/>
        <v>80.637441026439319</v>
      </c>
      <c r="AP7" s="101">
        <f t="shared" si="30"/>
        <v>84.302779254913816</v>
      </c>
      <c r="AQ7" s="102">
        <f t="shared" si="31"/>
        <v>85.255767194317201</v>
      </c>
      <c r="AR7" s="102">
        <f t="shared" si="32"/>
        <v>87.813440210146723</v>
      </c>
      <c r="AS7" s="102">
        <f t="shared" si="33"/>
        <v>93.781343913748927</v>
      </c>
      <c r="AT7" s="102">
        <f t="shared" si="34"/>
        <v>98.044132273464768</v>
      </c>
      <c r="AU7" s="101">
        <v>76.954912571776021</v>
      </c>
      <c r="AV7" s="101">
        <f t="shared" si="35"/>
        <v>79.263559948929299</v>
      </c>
      <c r="AW7" s="101">
        <f t="shared" si="36"/>
        <v>84.650403828953628</v>
      </c>
      <c r="AX7" s="101">
        <f t="shared" si="37"/>
        <v>88.498149457542411</v>
      </c>
      <c r="AY7" s="102">
        <f t="shared" si="38"/>
        <v>89.498563320975521</v>
      </c>
      <c r="AZ7" s="102">
        <f t="shared" si="39"/>
        <v>92.183520220604791</v>
      </c>
      <c r="BA7" s="102">
        <f t="shared" si="40"/>
        <v>98.448419653073074</v>
      </c>
      <c r="BB7" s="102">
        <f t="shared" si="41"/>
        <v>102.92334781912184</v>
      </c>
      <c r="BC7" s="101">
        <v>83.391697266908452</v>
      </c>
      <c r="BD7" s="101">
        <f t="shared" si="42"/>
        <v>85.893448184915712</v>
      </c>
      <c r="BE7" s="101">
        <f t="shared" si="43"/>
        <v>91.730866993599307</v>
      </c>
      <c r="BF7" s="101">
        <f t="shared" si="44"/>
        <v>95.900451856944713</v>
      </c>
      <c r="BG7" s="102">
        <f t="shared" si="45"/>
        <v>96.984543921414527</v>
      </c>
      <c r="BH7" s="102">
        <f t="shared" si="46"/>
        <v>99.894080239056962</v>
      </c>
      <c r="BI7" s="102">
        <f t="shared" si="47"/>
        <v>106.68299831355598</v>
      </c>
      <c r="BJ7" s="102">
        <f t="shared" si="48"/>
        <v>111.5322255096267</v>
      </c>
      <c r="BK7" s="101">
        <v>84.843316367294364</v>
      </c>
      <c r="BL7" s="101">
        <f t="shared" si="49"/>
        <v>87.388615858313202</v>
      </c>
      <c r="BM7" s="101">
        <f t="shared" si="50"/>
        <v>93.327648004023814</v>
      </c>
      <c r="BN7" s="101">
        <f t="shared" si="51"/>
        <v>97.569813822388511</v>
      </c>
      <c r="BO7" s="102">
        <f t="shared" si="52"/>
        <v>98.672776935163341</v>
      </c>
      <c r="BP7" s="102">
        <f t="shared" si="53"/>
        <v>101.63296024321825</v>
      </c>
      <c r="BQ7" s="102">
        <f t="shared" si="54"/>
        <v>108.54005462867968</v>
      </c>
      <c r="BR7" s="102">
        <f t="shared" si="55"/>
        <v>113.47369347543783</v>
      </c>
      <c r="BS7" s="101">
        <v>88.109459343162754</v>
      </c>
      <c r="BT7" s="101">
        <f t="shared" si="56"/>
        <v>90.752743123457634</v>
      </c>
      <c r="BU7" s="101">
        <f t="shared" si="57"/>
        <v>96.920405277479034</v>
      </c>
      <c r="BV7" s="101">
        <f t="shared" si="58"/>
        <v>101.32587824463715</v>
      </c>
      <c r="BW7" s="102">
        <f t="shared" si="59"/>
        <v>102.47130121609828</v>
      </c>
      <c r="BX7" s="102">
        <f t="shared" si="60"/>
        <v>105.54544025258123</v>
      </c>
      <c r="BY7" s="102">
        <f t="shared" si="61"/>
        <v>112.71843133770813</v>
      </c>
      <c r="BZ7" s="102">
        <f t="shared" si="62"/>
        <v>117.84199639851302</v>
      </c>
      <c r="CA7" s="101">
        <v>90.057684977891242</v>
      </c>
      <c r="CB7" s="101">
        <f t="shared" si="63"/>
        <v>92.759415527227986</v>
      </c>
      <c r="CC7" s="101">
        <f t="shared" si="64"/>
        <v>99.063453475680376</v>
      </c>
      <c r="CD7" s="101">
        <f t="shared" si="65"/>
        <v>103.56633772457492</v>
      </c>
      <c r="CE7" s="102">
        <f t="shared" si="66"/>
        <v>104.73708762928752</v>
      </c>
      <c r="CF7" s="102">
        <f t="shared" si="67"/>
        <v>107.87920025816614</v>
      </c>
      <c r="CG7" s="102">
        <f t="shared" si="68"/>
        <v>115.21079639221628</v>
      </c>
      <c r="CH7" s="102">
        <f t="shared" si="69"/>
        <v>120.44765077368064</v>
      </c>
    </row>
    <row r="8" spans="1:86" s="84" customFormat="1" ht="27" customHeight="1" x14ac:dyDescent="0.25">
      <c r="A8" s="100">
        <v>60033681</v>
      </c>
      <c r="B8" s="75" t="s">
        <v>10</v>
      </c>
      <c r="C8" s="75">
        <v>60033681</v>
      </c>
      <c r="D8" s="103" t="s">
        <v>251</v>
      </c>
      <c r="E8" s="80" t="s">
        <v>117</v>
      </c>
      <c r="F8" s="80" t="s">
        <v>118</v>
      </c>
      <c r="G8" s="101">
        <v>60.784639803529402</v>
      </c>
      <c r="H8" s="101">
        <f t="shared" si="0"/>
        <v>62.608178997635285</v>
      </c>
      <c r="I8" s="101">
        <f t="shared" si="1"/>
        <v>66.863103783882352</v>
      </c>
      <c r="J8" s="101">
        <f t="shared" si="2"/>
        <v>69.902335774058812</v>
      </c>
      <c r="K8" s="102">
        <f t="shared" si="3"/>
        <v>70.692536091504692</v>
      </c>
      <c r="L8" s="102">
        <f t="shared" si="4"/>
        <v>72.81331217424983</v>
      </c>
      <c r="M8" s="102">
        <f t="shared" si="5"/>
        <v>77.761789700655171</v>
      </c>
      <c r="N8" s="102">
        <f t="shared" si="6"/>
        <v>81.296416505230397</v>
      </c>
      <c r="O8" s="101">
        <v>63.317333128676452</v>
      </c>
      <c r="P8" s="101">
        <f t="shared" si="7"/>
        <v>65.216853122536747</v>
      </c>
      <c r="Q8" s="101">
        <f t="shared" si="8"/>
        <v>69.649066441544107</v>
      </c>
      <c r="R8" s="101">
        <f t="shared" si="9"/>
        <v>72.814933097977914</v>
      </c>
      <c r="S8" s="102">
        <f t="shared" si="10"/>
        <v>73.638058428650723</v>
      </c>
      <c r="T8" s="102">
        <f t="shared" si="11"/>
        <v>75.847200181510246</v>
      </c>
      <c r="U8" s="102">
        <f t="shared" si="12"/>
        <v>81.001864271515799</v>
      </c>
      <c r="V8" s="102">
        <f t="shared" si="13"/>
        <v>84.683767192948324</v>
      </c>
      <c r="W8" s="101">
        <v>66.487974847940507</v>
      </c>
      <c r="X8" s="101">
        <f t="shared" si="14"/>
        <v>68.482614093378729</v>
      </c>
      <c r="Y8" s="101">
        <f t="shared" si="15"/>
        <v>73.136772332734566</v>
      </c>
      <c r="Z8" s="101">
        <f t="shared" si="16"/>
        <v>76.461171075131574</v>
      </c>
      <c r="AA8" s="102">
        <f t="shared" si="17"/>
        <v>77.325514748154816</v>
      </c>
      <c r="AB8" s="102">
        <f t="shared" si="18"/>
        <v>79.645280190599465</v>
      </c>
      <c r="AC8" s="102">
        <f t="shared" si="19"/>
        <v>85.058066222970311</v>
      </c>
      <c r="AD8" s="102">
        <f t="shared" si="20"/>
        <v>88.92434196037803</v>
      </c>
      <c r="AE8" s="101">
        <v>69.811418577771477</v>
      </c>
      <c r="AF8" s="101">
        <f t="shared" si="21"/>
        <v>71.905761135104626</v>
      </c>
      <c r="AG8" s="101">
        <f t="shared" si="22"/>
        <v>76.792560435548637</v>
      </c>
      <c r="AH8" s="101">
        <f t="shared" si="23"/>
        <v>80.283131364437196</v>
      </c>
      <c r="AI8" s="102">
        <f t="shared" si="24"/>
        <v>81.190679805948236</v>
      </c>
      <c r="AJ8" s="102">
        <f t="shared" si="25"/>
        <v>83.626400200126682</v>
      </c>
      <c r="AK8" s="102">
        <f t="shared" si="26"/>
        <v>89.30974778654307</v>
      </c>
      <c r="AL8" s="102">
        <f t="shared" si="27"/>
        <v>93.369281776840467</v>
      </c>
      <c r="AM8" s="101">
        <v>73.306764569490312</v>
      </c>
      <c r="AN8" s="101">
        <f t="shared" si="28"/>
        <v>75.505967506575018</v>
      </c>
      <c r="AO8" s="101">
        <f t="shared" si="29"/>
        <v>80.637441026439348</v>
      </c>
      <c r="AP8" s="101">
        <f t="shared" si="30"/>
        <v>84.302779254913858</v>
      </c>
      <c r="AQ8" s="102">
        <f t="shared" si="31"/>
        <v>85.255767194317229</v>
      </c>
      <c r="AR8" s="102">
        <f t="shared" si="32"/>
        <v>87.813440210146751</v>
      </c>
      <c r="AS8" s="102">
        <f t="shared" si="33"/>
        <v>93.781343913748955</v>
      </c>
      <c r="AT8" s="102">
        <f t="shared" si="34"/>
        <v>98.044132273464811</v>
      </c>
      <c r="AU8" s="101">
        <v>76.954912571776021</v>
      </c>
      <c r="AV8" s="101">
        <f t="shared" si="35"/>
        <v>79.263559948929299</v>
      </c>
      <c r="AW8" s="101">
        <f t="shared" si="36"/>
        <v>84.650403828953628</v>
      </c>
      <c r="AX8" s="101">
        <f t="shared" si="37"/>
        <v>88.498149457542411</v>
      </c>
      <c r="AY8" s="102">
        <f t="shared" si="38"/>
        <v>89.498563320975521</v>
      </c>
      <c r="AZ8" s="102">
        <f t="shared" si="39"/>
        <v>92.183520220604791</v>
      </c>
      <c r="BA8" s="102">
        <f t="shared" si="40"/>
        <v>98.448419653073074</v>
      </c>
      <c r="BB8" s="102">
        <f t="shared" si="41"/>
        <v>102.92334781912184</v>
      </c>
      <c r="BC8" s="101">
        <v>83.391697266908452</v>
      </c>
      <c r="BD8" s="101">
        <f t="shared" si="42"/>
        <v>85.893448184915712</v>
      </c>
      <c r="BE8" s="101">
        <f t="shared" si="43"/>
        <v>91.730866993599307</v>
      </c>
      <c r="BF8" s="101">
        <f t="shared" si="44"/>
        <v>95.900451856944713</v>
      </c>
      <c r="BG8" s="102">
        <f t="shared" si="45"/>
        <v>96.984543921414527</v>
      </c>
      <c r="BH8" s="102">
        <f t="shared" si="46"/>
        <v>99.894080239056962</v>
      </c>
      <c r="BI8" s="102">
        <f t="shared" si="47"/>
        <v>106.68299831355598</v>
      </c>
      <c r="BJ8" s="102">
        <f t="shared" si="48"/>
        <v>111.5322255096267</v>
      </c>
      <c r="BK8" s="101">
        <v>84.843316367294364</v>
      </c>
      <c r="BL8" s="101">
        <f t="shared" si="49"/>
        <v>87.388615858313202</v>
      </c>
      <c r="BM8" s="101">
        <f t="shared" si="50"/>
        <v>93.327648004023814</v>
      </c>
      <c r="BN8" s="101">
        <f t="shared" si="51"/>
        <v>97.569813822388511</v>
      </c>
      <c r="BO8" s="102">
        <f t="shared" si="52"/>
        <v>98.672776935163341</v>
      </c>
      <c r="BP8" s="102">
        <f t="shared" si="53"/>
        <v>101.63296024321825</v>
      </c>
      <c r="BQ8" s="102">
        <f t="shared" si="54"/>
        <v>108.54005462867968</v>
      </c>
      <c r="BR8" s="102">
        <f t="shared" si="55"/>
        <v>113.47369347543783</v>
      </c>
      <c r="BS8" s="101">
        <v>88.109459343162754</v>
      </c>
      <c r="BT8" s="101">
        <f t="shared" si="56"/>
        <v>90.752743123457634</v>
      </c>
      <c r="BU8" s="101">
        <f t="shared" si="57"/>
        <v>96.920405277479034</v>
      </c>
      <c r="BV8" s="101">
        <f t="shared" si="58"/>
        <v>101.32587824463715</v>
      </c>
      <c r="BW8" s="102">
        <f t="shared" si="59"/>
        <v>102.47130121609828</v>
      </c>
      <c r="BX8" s="102">
        <f t="shared" si="60"/>
        <v>105.54544025258123</v>
      </c>
      <c r="BY8" s="102">
        <f t="shared" si="61"/>
        <v>112.71843133770813</v>
      </c>
      <c r="BZ8" s="102">
        <f t="shared" si="62"/>
        <v>117.84199639851302</v>
      </c>
      <c r="CA8" s="101">
        <v>90.057684977891242</v>
      </c>
      <c r="CB8" s="101">
        <f t="shared" si="63"/>
        <v>92.759415527227986</v>
      </c>
      <c r="CC8" s="101">
        <f t="shared" si="64"/>
        <v>99.063453475680376</v>
      </c>
      <c r="CD8" s="101">
        <f t="shared" si="65"/>
        <v>103.56633772457492</v>
      </c>
      <c r="CE8" s="102">
        <f t="shared" si="66"/>
        <v>104.73708762928752</v>
      </c>
      <c r="CF8" s="102">
        <f t="shared" si="67"/>
        <v>107.87920025816614</v>
      </c>
      <c r="CG8" s="102">
        <f t="shared" si="68"/>
        <v>115.21079639221628</v>
      </c>
      <c r="CH8" s="102">
        <f t="shared" si="69"/>
        <v>120.44765077368064</v>
      </c>
    </row>
    <row r="9" spans="1:86" s="84" customFormat="1" ht="27" customHeight="1" x14ac:dyDescent="0.25">
      <c r="A9" s="100">
        <v>60000325</v>
      </c>
      <c r="B9" s="75" t="s">
        <v>10</v>
      </c>
      <c r="C9" s="80">
        <v>60000325</v>
      </c>
      <c r="D9" s="77" t="s">
        <v>302</v>
      </c>
      <c r="E9" s="80" t="s">
        <v>117</v>
      </c>
      <c r="F9" s="80" t="s">
        <v>118</v>
      </c>
      <c r="G9" s="101">
        <v>60.784639803529402</v>
      </c>
      <c r="H9" s="101">
        <f t="shared" si="0"/>
        <v>62.608178997635285</v>
      </c>
      <c r="I9" s="101">
        <f t="shared" si="1"/>
        <v>66.863103783882352</v>
      </c>
      <c r="J9" s="101">
        <f t="shared" si="2"/>
        <v>69.902335774058812</v>
      </c>
      <c r="K9" s="102">
        <f t="shared" si="3"/>
        <v>70.692536091504692</v>
      </c>
      <c r="L9" s="102">
        <f t="shared" si="4"/>
        <v>72.81331217424983</v>
      </c>
      <c r="M9" s="102">
        <f t="shared" si="5"/>
        <v>77.761789700655171</v>
      </c>
      <c r="N9" s="102">
        <f t="shared" si="6"/>
        <v>81.296416505230397</v>
      </c>
      <c r="O9" s="101">
        <v>63.317333128676452</v>
      </c>
      <c r="P9" s="101">
        <f t="shared" si="7"/>
        <v>65.216853122536747</v>
      </c>
      <c r="Q9" s="101">
        <f t="shared" si="8"/>
        <v>69.649066441544107</v>
      </c>
      <c r="R9" s="101">
        <f t="shared" si="9"/>
        <v>72.814933097977914</v>
      </c>
      <c r="S9" s="102">
        <f t="shared" si="10"/>
        <v>73.638058428650723</v>
      </c>
      <c r="T9" s="102">
        <f t="shared" si="11"/>
        <v>75.847200181510246</v>
      </c>
      <c r="U9" s="102">
        <f t="shared" si="12"/>
        <v>81.001864271515799</v>
      </c>
      <c r="V9" s="102">
        <f t="shared" si="13"/>
        <v>84.683767192948324</v>
      </c>
      <c r="W9" s="101">
        <v>66.487974847940507</v>
      </c>
      <c r="X9" s="101">
        <f t="shared" si="14"/>
        <v>68.482614093378729</v>
      </c>
      <c r="Y9" s="101">
        <f t="shared" si="15"/>
        <v>73.136772332734566</v>
      </c>
      <c r="Z9" s="101">
        <f t="shared" si="16"/>
        <v>76.461171075131574</v>
      </c>
      <c r="AA9" s="102">
        <f t="shared" si="17"/>
        <v>77.325514748154816</v>
      </c>
      <c r="AB9" s="102">
        <f t="shared" si="18"/>
        <v>79.645280190599465</v>
      </c>
      <c r="AC9" s="102">
        <f t="shared" si="19"/>
        <v>85.058066222970311</v>
      </c>
      <c r="AD9" s="102">
        <f t="shared" si="20"/>
        <v>88.92434196037803</v>
      </c>
      <c r="AE9" s="101">
        <v>69.811418577771477</v>
      </c>
      <c r="AF9" s="101">
        <f t="shared" si="21"/>
        <v>71.905761135104626</v>
      </c>
      <c r="AG9" s="101">
        <f t="shared" si="22"/>
        <v>76.792560435548637</v>
      </c>
      <c r="AH9" s="101">
        <f t="shared" si="23"/>
        <v>80.283131364437196</v>
      </c>
      <c r="AI9" s="102">
        <f t="shared" si="24"/>
        <v>81.190679805948236</v>
      </c>
      <c r="AJ9" s="102">
        <f t="shared" si="25"/>
        <v>83.626400200126682</v>
      </c>
      <c r="AK9" s="102">
        <f t="shared" si="26"/>
        <v>89.30974778654307</v>
      </c>
      <c r="AL9" s="102">
        <f t="shared" si="27"/>
        <v>93.369281776840467</v>
      </c>
      <c r="AM9" s="101">
        <v>73.306764569490284</v>
      </c>
      <c r="AN9" s="101">
        <f t="shared" si="28"/>
        <v>75.50596750657499</v>
      </c>
      <c r="AO9" s="101">
        <f t="shared" si="29"/>
        <v>80.637441026439319</v>
      </c>
      <c r="AP9" s="101">
        <f t="shared" si="30"/>
        <v>84.302779254913816</v>
      </c>
      <c r="AQ9" s="102">
        <f t="shared" si="31"/>
        <v>85.255767194317201</v>
      </c>
      <c r="AR9" s="102">
        <f t="shared" si="32"/>
        <v>87.813440210146723</v>
      </c>
      <c r="AS9" s="102">
        <f t="shared" si="33"/>
        <v>93.781343913748927</v>
      </c>
      <c r="AT9" s="102">
        <f t="shared" si="34"/>
        <v>98.044132273464768</v>
      </c>
      <c r="AU9" s="101">
        <v>76.954912571776021</v>
      </c>
      <c r="AV9" s="101">
        <f t="shared" si="35"/>
        <v>79.263559948929299</v>
      </c>
      <c r="AW9" s="101">
        <f t="shared" si="36"/>
        <v>84.650403828953628</v>
      </c>
      <c r="AX9" s="101">
        <f t="shared" si="37"/>
        <v>88.498149457542411</v>
      </c>
      <c r="AY9" s="102">
        <f t="shared" si="38"/>
        <v>89.498563320975521</v>
      </c>
      <c r="AZ9" s="102">
        <f t="shared" si="39"/>
        <v>92.183520220604791</v>
      </c>
      <c r="BA9" s="102">
        <f t="shared" si="40"/>
        <v>98.448419653073074</v>
      </c>
      <c r="BB9" s="102">
        <f t="shared" si="41"/>
        <v>102.92334781912184</v>
      </c>
      <c r="BC9" s="101">
        <v>83.391697266908452</v>
      </c>
      <c r="BD9" s="101">
        <f t="shared" si="42"/>
        <v>85.893448184915712</v>
      </c>
      <c r="BE9" s="101">
        <f t="shared" si="43"/>
        <v>91.730866993599307</v>
      </c>
      <c r="BF9" s="101">
        <f t="shared" si="44"/>
        <v>95.900451856944713</v>
      </c>
      <c r="BG9" s="102">
        <f t="shared" si="45"/>
        <v>96.984543921414527</v>
      </c>
      <c r="BH9" s="102">
        <f t="shared" si="46"/>
        <v>99.894080239056962</v>
      </c>
      <c r="BI9" s="102">
        <f t="shared" si="47"/>
        <v>106.68299831355598</v>
      </c>
      <c r="BJ9" s="102">
        <f t="shared" si="48"/>
        <v>111.5322255096267</v>
      </c>
      <c r="BK9" s="101">
        <v>84.843316367294364</v>
      </c>
      <c r="BL9" s="101">
        <f t="shared" si="49"/>
        <v>87.388615858313202</v>
      </c>
      <c r="BM9" s="101">
        <f t="shared" si="50"/>
        <v>93.327648004023814</v>
      </c>
      <c r="BN9" s="101">
        <f t="shared" si="51"/>
        <v>97.569813822388511</v>
      </c>
      <c r="BO9" s="102">
        <f t="shared" si="52"/>
        <v>98.672776935163341</v>
      </c>
      <c r="BP9" s="102">
        <f t="shared" si="53"/>
        <v>101.63296024321825</v>
      </c>
      <c r="BQ9" s="102">
        <f t="shared" si="54"/>
        <v>108.54005462867968</v>
      </c>
      <c r="BR9" s="102">
        <f t="shared" si="55"/>
        <v>113.47369347543783</v>
      </c>
      <c r="BS9" s="101">
        <v>88.109459343162754</v>
      </c>
      <c r="BT9" s="101">
        <f t="shared" si="56"/>
        <v>90.752743123457634</v>
      </c>
      <c r="BU9" s="101">
        <f t="shared" si="57"/>
        <v>96.920405277479034</v>
      </c>
      <c r="BV9" s="101">
        <f t="shared" si="58"/>
        <v>101.32587824463715</v>
      </c>
      <c r="BW9" s="102">
        <f t="shared" si="59"/>
        <v>102.47130121609828</v>
      </c>
      <c r="BX9" s="102">
        <f t="shared" si="60"/>
        <v>105.54544025258123</v>
      </c>
      <c r="BY9" s="102">
        <f t="shared" si="61"/>
        <v>112.71843133770813</v>
      </c>
      <c r="BZ9" s="102">
        <f t="shared" si="62"/>
        <v>117.84199639851302</v>
      </c>
      <c r="CA9" s="101">
        <v>90.057684977891242</v>
      </c>
      <c r="CB9" s="101">
        <f t="shared" si="63"/>
        <v>92.759415527227986</v>
      </c>
      <c r="CC9" s="101">
        <f t="shared" si="64"/>
        <v>99.063453475680376</v>
      </c>
      <c r="CD9" s="101">
        <f t="shared" si="65"/>
        <v>103.56633772457492</v>
      </c>
      <c r="CE9" s="102">
        <f t="shared" si="66"/>
        <v>104.73708762928752</v>
      </c>
      <c r="CF9" s="102">
        <f t="shared" si="67"/>
        <v>107.87920025816614</v>
      </c>
      <c r="CG9" s="102">
        <f t="shared" si="68"/>
        <v>115.21079639221628</v>
      </c>
      <c r="CH9" s="102">
        <f t="shared" si="69"/>
        <v>120.44765077368064</v>
      </c>
    </row>
    <row r="10" spans="1:86" s="84" customFormat="1" ht="27" customHeight="1" x14ac:dyDescent="0.25">
      <c r="A10" s="100">
        <v>60023228</v>
      </c>
      <c r="B10" s="75" t="s">
        <v>10</v>
      </c>
      <c r="C10" s="75">
        <v>60023228</v>
      </c>
      <c r="D10" s="103" t="s">
        <v>259</v>
      </c>
      <c r="E10" s="80" t="s">
        <v>117</v>
      </c>
      <c r="F10" s="80" t="s">
        <v>118</v>
      </c>
      <c r="G10" s="101">
        <v>51.891562788533385</v>
      </c>
      <c r="H10" s="101">
        <f t="shared" si="0"/>
        <v>53.448309672189389</v>
      </c>
      <c r="I10" s="101">
        <f t="shared" si="1"/>
        <v>57.080719067386731</v>
      </c>
      <c r="J10" s="101">
        <f t="shared" si="2"/>
        <v>59.67529720681339</v>
      </c>
      <c r="K10" s="102">
        <f t="shared" si="3"/>
        <v>60.349887523064325</v>
      </c>
      <c r="L10" s="102">
        <f t="shared" si="4"/>
        <v>62.160384148756258</v>
      </c>
      <c r="M10" s="102">
        <f t="shared" si="5"/>
        <v>66.384876275370758</v>
      </c>
      <c r="N10" s="102">
        <f t="shared" si="6"/>
        <v>69.402370651523967</v>
      </c>
      <c r="O10" s="101">
        <v>54.053711238055634</v>
      </c>
      <c r="P10" s="101">
        <f t="shared" si="7"/>
        <v>55.675322575197306</v>
      </c>
      <c r="Q10" s="101">
        <f t="shared" si="8"/>
        <v>59.459082361861199</v>
      </c>
      <c r="R10" s="101">
        <f t="shared" si="9"/>
        <v>62.161767923763975</v>
      </c>
      <c r="S10" s="102">
        <f t="shared" si="10"/>
        <v>62.864466169858702</v>
      </c>
      <c r="T10" s="102">
        <f t="shared" si="11"/>
        <v>64.750400154954463</v>
      </c>
      <c r="U10" s="102">
        <f t="shared" si="12"/>
        <v>69.150912786844572</v>
      </c>
      <c r="V10" s="102">
        <f t="shared" si="13"/>
        <v>72.294136095337507</v>
      </c>
      <c r="W10" s="101">
        <v>58.370368036571726</v>
      </c>
      <c r="X10" s="101">
        <f t="shared" si="14"/>
        <v>60.12147907766888</v>
      </c>
      <c r="Y10" s="101">
        <f t="shared" si="15"/>
        <v>64.207404840228904</v>
      </c>
      <c r="Z10" s="101">
        <f t="shared" si="16"/>
        <v>67.125923242057482</v>
      </c>
      <c r="AA10" s="102">
        <f t="shared" si="17"/>
        <v>67.884738026532915</v>
      </c>
      <c r="AB10" s="102">
        <f t="shared" si="18"/>
        <v>69.921280167328902</v>
      </c>
      <c r="AC10" s="102">
        <f t="shared" si="19"/>
        <v>74.673211829186215</v>
      </c>
      <c r="AD10" s="102">
        <f t="shared" si="20"/>
        <v>78.067448730512851</v>
      </c>
      <c r="AE10" s="101">
        <v>63.049929610184307</v>
      </c>
      <c r="AF10" s="101">
        <f t="shared" si="21"/>
        <v>64.941427498489844</v>
      </c>
      <c r="AG10" s="101">
        <f t="shared" si="22"/>
        <v>69.354922571202749</v>
      </c>
      <c r="AH10" s="101">
        <f t="shared" si="23"/>
        <v>72.507419051711949</v>
      </c>
      <c r="AI10" s="102">
        <f t="shared" si="24"/>
        <v>73.327068136644357</v>
      </c>
      <c r="AJ10" s="102">
        <f t="shared" si="25"/>
        <v>75.526880180743689</v>
      </c>
      <c r="AK10" s="102">
        <f t="shared" si="26"/>
        <v>80.659774950308801</v>
      </c>
      <c r="AL10" s="102">
        <f t="shared" si="27"/>
        <v>84.326128357141002</v>
      </c>
      <c r="AM10" s="101">
        <v>68.092395958893405</v>
      </c>
      <c r="AN10" s="101">
        <f t="shared" si="28"/>
        <v>70.135167837660205</v>
      </c>
      <c r="AO10" s="101">
        <f t="shared" si="29"/>
        <v>74.901635554782757</v>
      </c>
      <c r="AP10" s="101">
        <f t="shared" si="30"/>
        <v>78.306255352727405</v>
      </c>
      <c r="AQ10" s="102">
        <f t="shared" si="31"/>
        <v>79.191456500193027</v>
      </c>
      <c r="AR10" s="102">
        <f t="shared" si="32"/>
        <v>81.567200195198822</v>
      </c>
      <c r="AS10" s="102">
        <f t="shared" si="33"/>
        <v>87.11060215021233</v>
      </c>
      <c r="AT10" s="102">
        <f t="shared" si="34"/>
        <v>91.070174975221974</v>
      </c>
      <c r="AU10" s="101">
        <v>73.5359675853407</v>
      </c>
      <c r="AV10" s="101">
        <f t="shared" si="35"/>
        <v>75.742046612900921</v>
      </c>
      <c r="AW10" s="101">
        <f t="shared" si="36"/>
        <v>80.889564343874781</v>
      </c>
      <c r="AX10" s="101">
        <f t="shared" si="37"/>
        <v>84.566362723141793</v>
      </c>
      <c r="AY10" s="102">
        <f t="shared" si="38"/>
        <v>85.522330301751239</v>
      </c>
      <c r="AZ10" s="102">
        <f t="shared" si="39"/>
        <v>88.088000210803784</v>
      </c>
      <c r="BA10" s="102">
        <f t="shared" si="40"/>
        <v>94.07456333192637</v>
      </c>
      <c r="BB10" s="102">
        <f t="shared" si="41"/>
        <v>98.350679847013922</v>
      </c>
      <c r="BC10" s="101">
        <v>97.449482239067081</v>
      </c>
      <c r="BD10" s="101">
        <f t="shared" si="42"/>
        <v>100.3729667062391</v>
      </c>
      <c r="BE10" s="101">
        <f t="shared" si="43"/>
        <v>107.1944304629738</v>
      </c>
      <c r="BF10" s="101">
        <f t="shared" si="44"/>
        <v>112.06690457492714</v>
      </c>
      <c r="BG10" s="102">
        <f t="shared" si="45"/>
        <v>113.33374784403502</v>
      </c>
      <c r="BH10" s="102">
        <f t="shared" si="46"/>
        <v>116.73376027935608</v>
      </c>
      <c r="BI10" s="102">
        <f t="shared" si="47"/>
        <v>124.66712262843853</v>
      </c>
      <c r="BJ10" s="102">
        <f t="shared" si="48"/>
        <v>130.33381002064027</v>
      </c>
      <c r="BK10" s="101">
        <v>105.49068804515237</v>
      </c>
      <c r="BL10" s="101">
        <f t="shared" si="49"/>
        <v>108.65540868650695</v>
      </c>
      <c r="BM10" s="101">
        <f t="shared" si="50"/>
        <v>116.03975684966761</v>
      </c>
      <c r="BN10" s="101">
        <f t="shared" si="51"/>
        <v>121.31429125192521</v>
      </c>
      <c r="BO10" s="102">
        <f t="shared" si="52"/>
        <v>122.68567019651221</v>
      </c>
      <c r="BP10" s="102">
        <f t="shared" si="53"/>
        <v>126.36624030240758</v>
      </c>
      <c r="BQ10" s="102">
        <f t="shared" si="54"/>
        <v>134.95423721616345</v>
      </c>
      <c r="BR10" s="102">
        <f t="shared" si="55"/>
        <v>141.08852072598901</v>
      </c>
      <c r="BS10" s="101">
        <v>113.35999158934986</v>
      </c>
      <c r="BT10" s="101">
        <f t="shared" si="56"/>
        <v>116.76079133703035</v>
      </c>
      <c r="BU10" s="101">
        <f t="shared" si="57"/>
        <v>124.69599074828486</v>
      </c>
      <c r="BV10" s="101">
        <f t="shared" si="58"/>
        <v>130.36399032775233</v>
      </c>
      <c r="BW10" s="102">
        <f t="shared" si="59"/>
        <v>131.8376702184139</v>
      </c>
      <c r="BX10" s="102">
        <f t="shared" si="60"/>
        <v>135.79280032496632</v>
      </c>
      <c r="BY10" s="102">
        <f t="shared" si="61"/>
        <v>145.0214372402553</v>
      </c>
      <c r="BZ10" s="102">
        <f t="shared" si="62"/>
        <v>151.61332075117599</v>
      </c>
      <c r="CA10" s="101">
        <v>117.89439125292388</v>
      </c>
      <c r="CB10" s="101">
        <f t="shared" si="63"/>
        <v>121.4312229905116</v>
      </c>
      <c r="CC10" s="101">
        <f t="shared" si="64"/>
        <v>129.68383037821627</v>
      </c>
      <c r="CD10" s="101">
        <f t="shared" si="65"/>
        <v>135.57854994086244</v>
      </c>
      <c r="CE10" s="102">
        <f t="shared" si="66"/>
        <v>137.11117702715049</v>
      </c>
      <c r="CF10" s="102">
        <f t="shared" si="67"/>
        <v>141.224512337965</v>
      </c>
      <c r="CG10" s="102">
        <f t="shared" si="68"/>
        <v>150.82229472986555</v>
      </c>
      <c r="CH10" s="102">
        <f t="shared" si="69"/>
        <v>157.67785358122305</v>
      </c>
    </row>
    <row r="11" spans="1:86" s="84" customFormat="1" ht="27" customHeight="1" x14ac:dyDescent="0.25">
      <c r="A11" s="100">
        <v>60023244</v>
      </c>
      <c r="B11" s="75" t="s">
        <v>10</v>
      </c>
      <c r="C11" s="75">
        <v>60023244</v>
      </c>
      <c r="D11" s="103" t="s">
        <v>260</v>
      </c>
      <c r="E11" s="80" t="s">
        <v>117</v>
      </c>
      <c r="F11" s="80" t="s">
        <v>118</v>
      </c>
      <c r="G11" s="101">
        <v>51.891562788533385</v>
      </c>
      <c r="H11" s="101">
        <f t="shared" si="0"/>
        <v>53.448309672189389</v>
      </c>
      <c r="I11" s="101">
        <f t="shared" si="1"/>
        <v>57.080719067386731</v>
      </c>
      <c r="J11" s="101">
        <f t="shared" si="2"/>
        <v>59.67529720681339</v>
      </c>
      <c r="K11" s="102">
        <f t="shared" si="3"/>
        <v>60.349887523064325</v>
      </c>
      <c r="L11" s="102">
        <f t="shared" si="4"/>
        <v>62.160384148756258</v>
      </c>
      <c r="M11" s="102">
        <f t="shared" si="5"/>
        <v>66.384876275370758</v>
      </c>
      <c r="N11" s="102">
        <f t="shared" si="6"/>
        <v>69.402370651523967</v>
      </c>
      <c r="O11" s="101">
        <v>54.053711238055634</v>
      </c>
      <c r="P11" s="101">
        <f t="shared" si="7"/>
        <v>55.675322575197306</v>
      </c>
      <c r="Q11" s="101">
        <f t="shared" si="8"/>
        <v>59.459082361861199</v>
      </c>
      <c r="R11" s="101">
        <f t="shared" si="9"/>
        <v>62.161767923763975</v>
      </c>
      <c r="S11" s="102">
        <f t="shared" si="10"/>
        <v>62.864466169858702</v>
      </c>
      <c r="T11" s="102">
        <f t="shared" si="11"/>
        <v>64.750400154954463</v>
      </c>
      <c r="U11" s="102">
        <f t="shared" si="12"/>
        <v>69.150912786844572</v>
      </c>
      <c r="V11" s="102">
        <f t="shared" si="13"/>
        <v>72.294136095337507</v>
      </c>
      <c r="W11" s="101">
        <v>58.370368036571726</v>
      </c>
      <c r="X11" s="101">
        <f t="shared" si="14"/>
        <v>60.12147907766888</v>
      </c>
      <c r="Y11" s="101">
        <f t="shared" si="15"/>
        <v>64.207404840228904</v>
      </c>
      <c r="Z11" s="101">
        <f t="shared" si="16"/>
        <v>67.125923242057482</v>
      </c>
      <c r="AA11" s="102">
        <f t="shared" si="17"/>
        <v>67.884738026532915</v>
      </c>
      <c r="AB11" s="102">
        <f t="shared" si="18"/>
        <v>69.921280167328902</v>
      </c>
      <c r="AC11" s="102">
        <f t="shared" si="19"/>
        <v>74.673211829186215</v>
      </c>
      <c r="AD11" s="102">
        <f t="shared" si="20"/>
        <v>78.067448730512851</v>
      </c>
      <c r="AE11" s="101">
        <v>63.049929610184307</v>
      </c>
      <c r="AF11" s="101">
        <f t="shared" si="21"/>
        <v>64.941427498489844</v>
      </c>
      <c r="AG11" s="101">
        <f t="shared" si="22"/>
        <v>69.354922571202749</v>
      </c>
      <c r="AH11" s="101">
        <f t="shared" si="23"/>
        <v>72.507419051711949</v>
      </c>
      <c r="AI11" s="102">
        <f t="shared" si="24"/>
        <v>73.327068136644357</v>
      </c>
      <c r="AJ11" s="102">
        <f t="shared" si="25"/>
        <v>75.526880180743689</v>
      </c>
      <c r="AK11" s="102">
        <f t="shared" si="26"/>
        <v>80.659774950308801</v>
      </c>
      <c r="AL11" s="102">
        <f t="shared" si="27"/>
        <v>84.326128357141002</v>
      </c>
      <c r="AM11" s="101">
        <v>68.092395958893405</v>
      </c>
      <c r="AN11" s="101">
        <f t="shared" si="28"/>
        <v>70.135167837660205</v>
      </c>
      <c r="AO11" s="101">
        <f t="shared" si="29"/>
        <v>74.901635554782757</v>
      </c>
      <c r="AP11" s="101">
        <f t="shared" si="30"/>
        <v>78.306255352727405</v>
      </c>
      <c r="AQ11" s="102">
        <f t="shared" si="31"/>
        <v>79.191456500193027</v>
      </c>
      <c r="AR11" s="102">
        <f t="shared" si="32"/>
        <v>81.567200195198822</v>
      </c>
      <c r="AS11" s="102">
        <f t="shared" si="33"/>
        <v>87.11060215021233</v>
      </c>
      <c r="AT11" s="102">
        <f t="shared" si="34"/>
        <v>91.070174975221974</v>
      </c>
      <c r="AU11" s="101">
        <v>73.5359675853407</v>
      </c>
      <c r="AV11" s="101">
        <f t="shared" si="35"/>
        <v>75.742046612900921</v>
      </c>
      <c r="AW11" s="101">
        <f t="shared" si="36"/>
        <v>80.889564343874781</v>
      </c>
      <c r="AX11" s="101">
        <f t="shared" si="37"/>
        <v>84.566362723141793</v>
      </c>
      <c r="AY11" s="102">
        <f t="shared" si="38"/>
        <v>85.522330301751239</v>
      </c>
      <c r="AZ11" s="102">
        <f t="shared" si="39"/>
        <v>88.088000210803784</v>
      </c>
      <c r="BA11" s="102">
        <f t="shared" si="40"/>
        <v>94.07456333192637</v>
      </c>
      <c r="BB11" s="102">
        <f t="shared" si="41"/>
        <v>98.350679847013922</v>
      </c>
      <c r="BC11" s="101">
        <v>97.449482239067081</v>
      </c>
      <c r="BD11" s="101">
        <f t="shared" si="42"/>
        <v>100.3729667062391</v>
      </c>
      <c r="BE11" s="101">
        <f t="shared" si="43"/>
        <v>107.1944304629738</v>
      </c>
      <c r="BF11" s="101">
        <f t="shared" si="44"/>
        <v>112.06690457492714</v>
      </c>
      <c r="BG11" s="102">
        <f t="shared" si="45"/>
        <v>113.33374784403502</v>
      </c>
      <c r="BH11" s="102">
        <f t="shared" si="46"/>
        <v>116.73376027935608</v>
      </c>
      <c r="BI11" s="102">
        <f t="shared" si="47"/>
        <v>124.66712262843853</v>
      </c>
      <c r="BJ11" s="102">
        <f t="shared" si="48"/>
        <v>130.33381002064027</v>
      </c>
      <c r="BK11" s="101">
        <v>105.49068804515237</v>
      </c>
      <c r="BL11" s="101">
        <f t="shared" si="49"/>
        <v>108.65540868650695</v>
      </c>
      <c r="BM11" s="101">
        <f t="shared" si="50"/>
        <v>116.03975684966761</v>
      </c>
      <c r="BN11" s="101">
        <f t="shared" si="51"/>
        <v>121.31429125192521</v>
      </c>
      <c r="BO11" s="102">
        <f t="shared" si="52"/>
        <v>122.68567019651221</v>
      </c>
      <c r="BP11" s="102">
        <f t="shared" si="53"/>
        <v>126.36624030240758</v>
      </c>
      <c r="BQ11" s="102">
        <f t="shared" si="54"/>
        <v>134.95423721616345</v>
      </c>
      <c r="BR11" s="102">
        <f t="shared" si="55"/>
        <v>141.08852072598901</v>
      </c>
      <c r="BS11" s="101">
        <v>113.35999158934986</v>
      </c>
      <c r="BT11" s="101">
        <f t="shared" si="56"/>
        <v>116.76079133703035</v>
      </c>
      <c r="BU11" s="101">
        <f t="shared" si="57"/>
        <v>124.69599074828486</v>
      </c>
      <c r="BV11" s="101">
        <f t="shared" si="58"/>
        <v>130.36399032775233</v>
      </c>
      <c r="BW11" s="102">
        <f t="shared" si="59"/>
        <v>131.8376702184139</v>
      </c>
      <c r="BX11" s="102">
        <f t="shared" si="60"/>
        <v>135.79280032496632</v>
      </c>
      <c r="BY11" s="102">
        <f t="shared" si="61"/>
        <v>145.0214372402553</v>
      </c>
      <c r="BZ11" s="102">
        <f t="shared" si="62"/>
        <v>151.61332075117599</v>
      </c>
      <c r="CA11" s="101">
        <v>117.89439125292388</v>
      </c>
      <c r="CB11" s="101">
        <f t="shared" si="63"/>
        <v>121.4312229905116</v>
      </c>
      <c r="CC11" s="101">
        <f t="shared" si="64"/>
        <v>129.68383037821627</v>
      </c>
      <c r="CD11" s="101">
        <f t="shared" si="65"/>
        <v>135.57854994086244</v>
      </c>
      <c r="CE11" s="102">
        <f t="shared" si="66"/>
        <v>137.11117702715049</v>
      </c>
      <c r="CF11" s="102">
        <f t="shared" si="67"/>
        <v>141.224512337965</v>
      </c>
      <c r="CG11" s="102">
        <f t="shared" si="68"/>
        <v>150.82229472986555</v>
      </c>
      <c r="CH11" s="102">
        <f t="shared" si="69"/>
        <v>157.67785358122305</v>
      </c>
    </row>
    <row r="12" spans="1:86" s="84" customFormat="1" ht="27" customHeight="1" x14ac:dyDescent="0.25">
      <c r="A12" s="100">
        <v>60023287</v>
      </c>
      <c r="B12" s="75" t="s">
        <v>10</v>
      </c>
      <c r="C12" s="75">
        <v>60023287</v>
      </c>
      <c r="D12" s="103" t="s">
        <v>261</v>
      </c>
      <c r="E12" s="80" t="s">
        <v>117</v>
      </c>
      <c r="F12" s="80" t="s">
        <v>118</v>
      </c>
      <c r="G12" s="101">
        <v>51.891562788533385</v>
      </c>
      <c r="H12" s="101">
        <f t="shared" si="0"/>
        <v>53.448309672189389</v>
      </c>
      <c r="I12" s="101">
        <f t="shared" si="1"/>
        <v>57.080719067386731</v>
      </c>
      <c r="J12" s="101">
        <f t="shared" si="2"/>
        <v>59.67529720681339</v>
      </c>
      <c r="K12" s="102">
        <f t="shared" si="3"/>
        <v>60.349887523064325</v>
      </c>
      <c r="L12" s="102">
        <f t="shared" si="4"/>
        <v>62.160384148756258</v>
      </c>
      <c r="M12" s="102">
        <f t="shared" si="5"/>
        <v>66.384876275370758</v>
      </c>
      <c r="N12" s="102">
        <f t="shared" si="6"/>
        <v>69.402370651523967</v>
      </c>
      <c r="O12" s="101">
        <v>54.053711238055634</v>
      </c>
      <c r="P12" s="101">
        <f t="shared" si="7"/>
        <v>55.675322575197306</v>
      </c>
      <c r="Q12" s="101">
        <f t="shared" si="8"/>
        <v>59.459082361861199</v>
      </c>
      <c r="R12" s="101">
        <f t="shared" si="9"/>
        <v>62.161767923763975</v>
      </c>
      <c r="S12" s="102">
        <f t="shared" si="10"/>
        <v>62.864466169858702</v>
      </c>
      <c r="T12" s="102">
        <f t="shared" si="11"/>
        <v>64.750400154954463</v>
      </c>
      <c r="U12" s="102">
        <f t="shared" si="12"/>
        <v>69.150912786844572</v>
      </c>
      <c r="V12" s="102">
        <f t="shared" si="13"/>
        <v>72.294136095337507</v>
      </c>
      <c r="W12" s="101">
        <v>58.370368036571726</v>
      </c>
      <c r="X12" s="101">
        <f t="shared" si="14"/>
        <v>60.12147907766888</v>
      </c>
      <c r="Y12" s="101">
        <f t="shared" si="15"/>
        <v>64.207404840228904</v>
      </c>
      <c r="Z12" s="101">
        <f t="shared" si="16"/>
        <v>67.125923242057482</v>
      </c>
      <c r="AA12" s="102">
        <f t="shared" si="17"/>
        <v>67.884738026532915</v>
      </c>
      <c r="AB12" s="102">
        <f t="shared" si="18"/>
        <v>69.921280167328902</v>
      </c>
      <c r="AC12" s="102">
        <f t="shared" si="19"/>
        <v>74.673211829186215</v>
      </c>
      <c r="AD12" s="102">
        <f t="shared" si="20"/>
        <v>78.067448730512851</v>
      </c>
      <c r="AE12" s="101">
        <v>63.049929610184307</v>
      </c>
      <c r="AF12" s="101">
        <f t="shared" si="21"/>
        <v>64.941427498489844</v>
      </c>
      <c r="AG12" s="101">
        <f t="shared" si="22"/>
        <v>69.354922571202749</v>
      </c>
      <c r="AH12" s="101">
        <f t="shared" si="23"/>
        <v>72.507419051711949</v>
      </c>
      <c r="AI12" s="102">
        <f t="shared" si="24"/>
        <v>73.327068136644357</v>
      </c>
      <c r="AJ12" s="102">
        <f t="shared" si="25"/>
        <v>75.526880180743689</v>
      </c>
      <c r="AK12" s="102">
        <f t="shared" si="26"/>
        <v>80.659774950308801</v>
      </c>
      <c r="AL12" s="102">
        <f t="shared" si="27"/>
        <v>84.326128357141002</v>
      </c>
      <c r="AM12" s="101">
        <v>68.092395958893405</v>
      </c>
      <c r="AN12" s="101">
        <f t="shared" si="28"/>
        <v>70.135167837660205</v>
      </c>
      <c r="AO12" s="101">
        <f t="shared" si="29"/>
        <v>74.901635554782757</v>
      </c>
      <c r="AP12" s="101">
        <f t="shared" si="30"/>
        <v>78.306255352727405</v>
      </c>
      <c r="AQ12" s="102">
        <f t="shared" si="31"/>
        <v>79.191456500193027</v>
      </c>
      <c r="AR12" s="102">
        <f t="shared" si="32"/>
        <v>81.567200195198822</v>
      </c>
      <c r="AS12" s="102">
        <f t="shared" si="33"/>
        <v>87.11060215021233</v>
      </c>
      <c r="AT12" s="102">
        <f t="shared" si="34"/>
        <v>91.070174975221974</v>
      </c>
      <c r="AU12" s="101">
        <v>73.5359675853407</v>
      </c>
      <c r="AV12" s="101">
        <f t="shared" si="35"/>
        <v>75.742046612900921</v>
      </c>
      <c r="AW12" s="101">
        <f t="shared" si="36"/>
        <v>80.889564343874781</v>
      </c>
      <c r="AX12" s="101">
        <f t="shared" si="37"/>
        <v>84.566362723141793</v>
      </c>
      <c r="AY12" s="102">
        <f t="shared" si="38"/>
        <v>85.522330301751239</v>
      </c>
      <c r="AZ12" s="102">
        <f t="shared" si="39"/>
        <v>88.088000210803784</v>
      </c>
      <c r="BA12" s="102">
        <f t="shared" si="40"/>
        <v>94.07456333192637</v>
      </c>
      <c r="BB12" s="102">
        <f t="shared" si="41"/>
        <v>98.350679847013922</v>
      </c>
      <c r="BC12" s="101">
        <v>97.449482239067081</v>
      </c>
      <c r="BD12" s="101">
        <f t="shared" si="42"/>
        <v>100.3729667062391</v>
      </c>
      <c r="BE12" s="101">
        <f t="shared" si="43"/>
        <v>107.1944304629738</v>
      </c>
      <c r="BF12" s="101">
        <f t="shared" si="44"/>
        <v>112.06690457492714</v>
      </c>
      <c r="BG12" s="102">
        <f t="shared" si="45"/>
        <v>113.33374784403502</v>
      </c>
      <c r="BH12" s="102">
        <f t="shared" si="46"/>
        <v>116.73376027935608</v>
      </c>
      <c r="BI12" s="102">
        <f t="shared" si="47"/>
        <v>124.66712262843853</v>
      </c>
      <c r="BJ12" s="102">
        <f t="shared" si="48"/>
        <v>130.33381002064027</v>
      </c>
      <c r="BK12" s="101">
        <v>105.49068804515237</v>
      </c>
      <c r="BL12" s="101">
        <f t="shared" si="49"/>
        <v>108.65540868650695</v>
      </c>
      <c r="BM12" s="101">
        <f t="shared" si="50"/>
        <v>116.03975684966761</v>
      </c>
      <c r="BN12" s="101">
        <f t="shared" si="51"/>
        <v>121.31429125192521</v>
      </c>
      <c r="BO12" s="102">
        <f t="shared" si="52"/>
        <v>122.68567019651221</v>
      </c>
      <c r="BP12" s="102">
        <f t="shared" si="53"/>
        <v>126.36624030240758</v>
      </c>
      <c r="BQ12" s="102">
        <f t="shared" si="54"/>
        <v>134.95423721616345</v>
      </c>
      <c r="BR12" s="102">
        <f t="shared" si="55"/>
        <v>141.08852072598901</v>
      </c>
      <c r="BS12" s="101">
        <v>113.35999158934986</v>
      </c>
      <c r="BT12" s="101">
        <f t="shared" si="56"/>
        <v>116.76079133703035</v>
      </c>
      <c r="BU12" s="101">
        <f t="shared" si="57"/>
        <v>124.69599074828486</v>
      </c>
      <c r="BV12" s="101">
        <f t="shared" si="58"/>
        <v>130.36399032775233</v>
      </c>
      <c r="BW12" s="102">
        <f t="shared" si="59"/>
        <v>131.8376702184139</v>
      </c>
      <c r="BX12" s="102">
        <f t="shared" si="60"/>
        <v>135.79280032496632</v>
      </c>
      <c r="BY12" s="102">
        <f t="shared" si="61"/>
        <v>145.0214372402553</v>
      </c>
      <c r="BZ12" s="102">
        <f t="shared" si="62"/>
        <v>151.61332075117599</v>
      </c>
      <c r="CA12" s="101">
        <v>117.89439125292388</v>
      </c>
      <c r="CB12" s="101">
        <f t="shared" si="63"/>
        <v>121.4312229905116</v>
      </c>
      <c r="CC12" s="101">
        <f t="shared" si="64"/>
        <v>129.68383037821627</v>
      </c>
      <c r="CD12" s="101">
        <f t="shared" si="65"/>
        <v>135.57854994086244</v>
      </c>
      <c r="CE12" s="102">
        <f t="shared" si="66"/>
        <v>137.11117702715049</v>
      </c>
      <c r="CF12" s="102">
        <f t="shared" si="67"/>
        <v>141.224512337965</v>
      </c>
      <c r="CG12" s="102">
        <f t="shared" si="68"/>
        <v>150.82229472986555</v>
      </c>
      <c r="CH12" s="102">
        <f t="shared" si="69"/>
        <v>157.67785358122305</v>
      </c>
    </row>
    <row r="13" spans="1:86" s="84" customFormat="1" ht="27" customHeight="1" x14ac:dyDescent="0.25">
      <c r="A13" s="100">
        <v>60023295</v>
      </c>
      <c r="B13" s="75" t="s">
        <v>10</v>
      </c>
      <c r="C13" s="75">
        <v>60023295</v>
      </c>
      <c r="D13" s="103" t="s">
        <v>309</v>
      </c>
      <c r="E13" s="80" t="s">
        <v>117</v>
      </c>
      <c r="F13" s="80" t="s">
        <v>118</v>
      </c>
      <c r="G13" s="101">
        <v>51.891562788533385</v>
      </c>
      <c r="H13" s="101">
        <f t="shared" si="0"/>
        <v>53.448309672189389</v>
      </c>
      <c r="I13" s="101">
        <f t="shared" si="1"/>
        <v>57.080719067386731</v>
      </c>
      <c r="J13" s="101">
        <f t="shared" si="2"/>
        <v>59.67529720681339</v>
      </c>
      <c r="K13" s="102">
        <f t="shared" si="3"/>
        <v>60.349887523064325</v>
      </c>
      <c r="L13" s="102">
        <f t="shared" si="4"/>
        <v>62.160384148756258</v>
      </c>
      <c r="M13" s="102">
        <f t="shared" si="5"/>
        <v>66.384876275370758</v>
      </c>
      <c r="N13" s="102">
        <f t="shared" si="6"/>
        <v>69.402370651523967</v>
      </c>
      <c r="O13" s="101">
        <v>54.053711238055634</v>
      </c>
      <c r="P13" s="101">
        <f t="shared" si="7"/>
        <v>55.675322575197306</v>
      </c>
      <c r="Q13" s="101">
        <f t="shared" si="8"/>
        <v>59.459082361861199</v>
      </c>
      <c r="R13" s="101">
        <f t="shared" si="9"/>
        <v>62.161767923763975</v>
      </c>
      <c r="S13" s="102">
        <f t="shared" si="10"/>
        <v>62.864466169858702</v>
      </c>
      <c r="T13" s="102">
        <f t="shared" si="11"/>
        <v>64.750400154954463</v>
      </c>
      <c r="U13" s="102">
        <f t="shared" si="12"/>
        <v>69.150912786844572</v>
      </c>
      <c r="V13" s="102">
        <f t="shared" si="13"/>
        <v>72.294136095337507</v>
      </c>
      <c r="W13" s="101">
        <v>58.370368036571726</v>
      </c>
      <c r="X13" s="101">
        <f t="shared" si="14"/>
        <v>60.12147907766888</v>
      </c>
      <c r="Y13" s="101">
        <f t="shared" si="15"/>
        <v>64.207404840228904</v>
      </c>
      <c r="Z13" s="101">
        <f t="shared" si="16"/>
        <v>67.125923242057482</v>
      </c>
      <c r="AA13" s="102">
        <f t="shared" si="17"/>
        <v>67.884738026532915</v>
      </c>
      <c r="AB13" s="102">
        <f t="shared" si="18"/>
        <v>69.921280167328902</v>
      </c>
      <c r="AC13" s="102">
        <f t="shared" si="19"/>
        <v>74.673211829186215</v>
      </c>
      <c r="AD13" s="102">
        <f t="shared" si="20"/>
        <v>78.067448730512851</v>
      </c>
      <c r="AE13" s="101">
        <v>63.049929610184307</v>
      </c>
      <c r="AF13" s="101">
        <f t="shared" si="21"/>
        <v>64.941427498489844</v>
      </c>
      <c r="AG13" s="101">
        <f t="shared" si="22"/>
        <v>69.354922571202749</v>
      </c>
      <c r="AH13" s="101">
        <f t="shared" si="23"/>
        <v>72.507419051711949</v>
      </c>
      <c r="AI13" s="102">
        <f t="shared" si="24"/>
        <v>73.327068136644357</v>
      </c>
      <c r="AJ13" s="102">
        <f t="shared" si="25"/>
        <v>75.526880180743689</v>
      </c>
      <c r="AK13" s="102">
        <f t="shared" si="26"/>
        <v>80.659774950308801</v>
      </c>
      <c r="AL13" s="102">
        <f t="shared" si="27"/>
        <v>84.326128357141002</v>
      </c>
      <c r="AM13" s="101">
        <v>68.092395958893405</v>
      </c>
      <c r="AN13" s="101">
        <f t="shared" si="28"/>
        <v>70.135167837660205</v>
      </c>
      <c r="AO13" s="101">
        <f t="shared" si="29"/>
        <v>74.901635554782757</v>
      </c>
      <c r="AP13" s="101">
        <f t="shared" si="30"/>
        <v>78.306255352727405</v>
      </c>
      <c r="AQ13" s="102">
        <f t="shared" si="31"/>
        <v>79.191456500193027</v>
      </c>
      <c r="AR13" s="102">
        <f t="shared" si="32"/>
        <v>81.567200195198822</v>
      </c>
      <c r="AS13" s="102">
        <f t="shared" si="33"/>
        <v>87.11060215021233</v>
      </c>
      <c r="AT13" s="102">
        <f t="shared" si="34"/>
        <v>91.070174975221974</v>
      </c>
      <c r="AU13" s="101">
        <v>73.5359675853407</v>
      </c>
      <c r="AV13" s="101">
        <f t="shared" si="35"/>
        <v>75.742046612900921</v>
      </c>
      <c r="AW13" s="101">
        <f t="shared" si="36"/>
        <v>80.889564343874781</v>
      </c>
      <c r="AX13" s="101">
        <f t="shared" si="37"/>
        <v>84.566362723141793</v>
      </c>
      <c r="AY13" s="102">
        <f t="shared" si="38"/>
        <v>85.522330301751239</v>
      </c>
      <c r="AZ13" s="102">
        <f t="shared" si="39"/>
        <v>88.088000210803784</v>
      </c>
      <c r="BA13" s="102">
        <f t="shared" si="40"/>
        <v>94.07456333192637</v>
      </c>
      <c r="BB13" s="102">
        <f t="shared" si="41"/>
        <v>98.350679847013922</v>
      </c>
      <c r="BC13" s="101">
        <v>97.449482239067081</v>
      </c>
      <c r="BD13" s="101">
        <f t="shared" si="42"/>
        <v>100.3729667062391</v>
      </c>
      <c r="BE13" s="101">
        <f t="shared" si="43"/>
        <v>107.1944304629738</v>
      </c>
      <c r="BF13" s="101">
        <f t="shared" si="44"/>
        <v>112.06690457492714</v>
      </c>
      <c r="BG13" s="102">
        <f t="shared" si="45"/>
        <v>113.33374784403502</v>
      </c>
      <c r="BH13" s="102">
        <f t="shared" si="46"/>
        <v>116.73376027935608</v>
      </c>
      <c r="BI13" s="102">
        <f t="shared" si="47"/>
        <v>124.66712262843853</v>
      </c>
      <c r="BJ13" s="102">
        <f t="shared" si="48"/>
        <v>130.33381002064027</v>
      </c>
      <c r="BK13" s="101">
        <v>105.49068804515237</v>
      </c>
      <c r="BL13" s="101">
        <f t="shared" si="49"/>
        <v>108.65540868650695</v>
      </c>
      <c r="BM13" s="101">
        <f t="shared" si="50"/>
        <v>116.03975684966761</v>
      </c>
      <c r="BN13" s="101">
        <f t="shared" si="51"/>
        <v>121.31429125192521</v>
      </c>
      <c r="BO13" s="102">
        <f t="shared" si="52"/>
        <v>122.68567019651221</v>
      </c>
      <c r="BP13" s="102">
        <f t="shared" si="53"/>
        <v>126.36624030240758</v>
      </c>
      <c r="BQ13" s="102">
        <f t="shared" si="54"/>
        <v>134.95423721616345</v>
      </c>
      <c r="BR13" s="102">
        <f t="shared" si="55"/>
        <v>141.08852072598901</v>
      </c>
      <c r="BS13" s="101">
        <v>113.35999158934986</v>
      </c>
      <c r="BT13" s="101">
        <f t="shared" si="56"/>
        <v>116.76079133703035</v>
      </c>
      <c r="BU13" s="101">
        <f t="shared" si="57"/>
        <v>124.69599074828486</v>
      </c>
      <c r="BV13" s="101">
        <f t="shared" si="58"/>
        <v>130.36399032775233</v>
      </c>
      <c r="BW13" s="102">
        <f t="shared" si="59"/>
        <v>131.8376702184139</v>
      </c>
      <c r="BX13" s="102">
        <f t="shared" si="60"/>
        <v>135.79280032496632</v>
      </c>
      <c r="BY13" s="102">
        <f t="shared" si="61"/>
        <v>145.0214372402553</v>
      </c>
      <c r="BZ13" s="102">
        <f t="shared" si="62"/>
        <v>151.61332075117599</v>
      </c>
      <c r="CA13" s="101">
        <v>117.89439125292388</v>
      </c>
      <c r="CB13" s="101">
        <f t="shared" si="63"/>
        <v>121.4312229905116</v>
      </c>
      <c r="CC13" s="101">
        <f t="shared" si="64"/>
        <v>129.68383037821627</v>
      </c>
      <c r="CD13" s="101">
        <f t="shared" si="65"/>
        <v>135.57854994086244</v>
      </c>
      <c r="CE13" s="102">
        <f t="shared" si="66"/>
        <v>137.11117702715049</v>
      </c>
      <c r="CF13" s="102">
        <f t="shared" si="67"/>
        <v>141.224512337965</v>
      </c>
      <c r="CG13" s="102">
        <f t="shared" si="68"/>
        <v>150.82229472986555</v>
      </c>
      <c r="CH13" s="102">
        <f t="shared" si="69"/>
        <v>157.67785358122305</v>
      </c>
    </row>
    <row r="14" spans="1:86" s="84" customFormat="1" ht="27" customHeight="1" x14ac:dyDescent="0.25">
      <c r="A14" s="100">
        <v>60023309</v>
      </c>
      <c r="B14" s="75" t="s">
        <v>10</v>
      </c>
      <c r="C14" s="75">
        <v>60023309</v>
      </c>
      <c r="D14" s="103" t="s">
        <v>310</v>
      </c>
      <c r="E14" s="80" t="s">
        <v>117</v>
      </c>
      <c r="F14" s="80" t="s">
        <v>118</v>
      </c>
      <c r="G14" s="101">
        <v>51.891562788533385</v>
      </c>
      <c r="H14" s="101">
        <f t="shared" si="0"/>
        <v>53.448309672189389</v>
      </c>
      <c r="I14" s="101">
        <f t="shared" si="1"/>
        <v>57.080719067386731</v>
      </c>
      <c r="J14" s="101">
        <f t="shared" si="2"/>
        <v>59.67529720681339</v>
      </c>
      <c r="K14" s="102">
        <f t="shared" si="3"/>
        <v>60.349887523064325</v>
      </c>
      <c r="L14" s="102">
        <f t="shared" si="4"/>
        <v>62.160384148756258</v>
      </c>
      <c r="M14" s="102">
        <f t="shared" si="5"/>
        <v>66.384876275370758</v>
      </c>
      <c r="N14" s="102">
        <f t="shared" si="6"/>
        <v>69.402370651523967</v>
      </c>
      <c r="O14" s="101">
        <v>54.053711238055634</v>
      </c>
      <c r="P14" s="101">
        <f t="shared" si="7"/>
        <v>55.675322575197306</v>
      </c>
      <c r="Q14" s="101">
        <f t="shared" si="8"/>
        <v>59.459082361861199</v>
      </c>
      <c r="R14" s="101">
        <f t="shared" si="9"/>
        <v>62.161767923763975</v>
      </c>
      <c r="S14" s="102">
        <f t="shared" si="10"/>
        <v>62.864466169858702</v>
      </c>
      <c r="T14" s="102">
        <f t="shared" si="11"/>
        <v>64.750400154954463</v>
      </c>
      <c r="U14" s="102">
        <f t="shared" si="12"/>
        <v>69.150912786844572</v>
      </c>
      <c r="V14" s="102">
        <f t="shared" si="13"/>
        <v>72.294136095337507</v>
      </c>
      <c r="W14" s="101">
        <v>58.370368036571726</v>
      </c>
      <c r="X14" s="101">
        <f t="shared" si="14"/>
        <v>60.12147907766888</v>
      </c>
      <c r="Y14" s="101">
        <f t="shared" si="15"/>
        <v>64.207404840228904</v>
      </c>
      <c r="Z14" s="101">
        <f t="shared" si="16"/>
        <v>67.125923242057482</v>
      </c>
      <c r="AA14" s="102">
        <f t="shared" si="17"/>
        <v>67.884738026532915</v>
      </c>
      <c r="AB14" s="102">
        <f t="shared" si="18"/>
        <v>69.921280167328902</v>
      </c>
      <c r="AC14" s="102">
        <f t="shared" si="19"/>
        <v>74.673211829186215</v>
      </c>
      <c r="AD14" s="102">
        <f t="shared" si="20"/>
        <v>78.067448730512851</v>
      </c>
      <c r="AE14" s="101">
        <v>63.049929610184307</v>
      </c>
      <c r="AF14" s="101">
        <f t="shared" si="21"/>
        <v>64.941427498489844</v>
      </c>
      <c r="AG14" s="101">
        <f t="shared" si="22"/>
        <v>69.354922571202749</v>
      </c>
      <c r="AH14" s="101">
        <f t="shared" si="23"/>
        <v>72.507419051711949</v>
      </c>
      <c r="AI14" s="102">
        <f t="shared" si="24"/>
        <v>73.327068136644357</v>
      </c>
      <c r="AJ14" s="102">
        <f t="shared" si="25"/>
        <v>75.526880180743689</v>
      </c>
      <c r="AK14" s="102">
        <f t="shared" si="26"/>
        <v>80.659774950308801</v>
      </c>
      <c r="AL14" s="102">
        <f t="shared" si="27"/>
        <v>84.326128357141002</v>
      </c>
      <c r="AM14" s="101">
        <v>68.092395958893405</v>
      </c>
      <c r="AN14" s="101">
        <f t="shared" si="28"/>
        <v>70.135167837660205</v>
      </c>
      <c r="AO14" s="101">
        <f t="shared" si="29"/>
        <v>74.901635554782757</v>
      </c>
      <c r="AP14" s="101">
        <f t="shared" si="30"/>
        <v>78.306255352727405</v>
      </c>
      <c r="AQ14" s="102">
        <f t="shared" si="31"/>
        <v>79.191456500193027</v>
      </c>
      <c r="AR14" s="102">
        <f t="shared" si="32"/>
        <v>81.567200195198822</v>
      </c>
      <c r="AS14" s="102">
        <f t="shared" si="33"/>
        <v>87.11060215021233</v>
      </c>
      <c r="AT14" s="102">
        <f t="shared" si="34"/>
        <v>91.070174975221974</v>
      </c>
      <c r="AU14" s="101">
        <v>73.5359675853407</v>
      </c>
      <c r="AV14" s="101">
        <f t="shared" si="35"/>
        <v>75.742046612900921</v>
      </c>
      <c r="AW14" s="101">
        <f t="shared" si="36"/>
        <v>80.889564343874781</v>
      </c>
      <c r="AX14" s="101">
        <f t="shared" si="37"/>
        <v>84.566362723141793</v>
      </c>
      <c r="AY14" s="102">
        <f t="shared" si="38"/>
        <v>85.522330301751239</v>
      </c>
      <c r="AZ14" s="102">
        <f t="shared" si="39"/>
        <v>88.088000210803784</v>
      </c>
      <c r="BA14" s="102">
        <f t="shared" si="40"/>
        <v>94.07456333192637</v>
      </c>
      <c r="BB14" s="102">
        <f t="shared" si="41"/>
        <v>98.350679847013922</v>
      </c>
      <c r="BC14" s="101">
        <v>97.449482239067081</v>
      </c>
      <c r="BD14" s="101">
        <f t="shared" si="42"/>
        <v>100.3729667062391</v>
      </c>
      <c r="BE14" s="101">
        <f t="shared" si="43"/>
        <v>107.1944304629738</v>
      </c>
      <c r="BF14" s="101">
        <f t="shared" si="44"/>
        <v>112.06690457492714</v>
      </c>
      <c r="BG14" s="102">
        <f t="shared" si="45"/>
        <v>113.33374784403502</v>
      </c>
      <c r="BH14" s="102">
        <f t="shared" si="46"/>
        <v>116.73376027935608</v>
      </c>
      <c r="BI14" s="102">
        <f t="shared" si="47"/>
        <v>124.66712262843853</v>
      </c>
      <c r="BJ14" s="102">
        <f t="shared" si="48"/>
        <v>130.33381002064027</v>
      </c>
      <c r="BK14" s="101">
        <v>105.49068804515237</v>
      </c>
      <c r="BL14" s="101">
        <f t="shared" si="49"/>
        <v>108.65540868650695</v>
      </c>
      <c r="BM14" s="101">
        <f t="shared" si="50"/>
        <v>116.03975684966761</v>
      </c>
      <c r="BN14" s="101">
        <f t="shared" si="51"/>
        <v>121.31429125192521</v>
      </c>
      <c r="BO14" s="102">
        <f t="shared" si="52"/>
        <v>122.68567019651221</v>
      </c>
      <c r="BP14" s="102">
        <f t="shared" si="53"/>
        <v>126.36624030240758</v>
      </c>
      <c r="BQ14" s="102">
        <f t="shared" si="54"/>
        <v>134.95423721616345</v>
      </c>
      <c r="BR14" s="102">
        <f t="shared" si="55"/>
        <v>141.08852072598901</v>
      </c>
      <c r="BS14" s="101">
        <v>113.35999158934986</v>
      </c>
      <c r="BT14" s="101">
        <f t="shared" si="56"/>
        <v>116.76079133703035</v>
      </c>
      <c r="BU14" s="101">
        <f t="shared" si="57"/>
        <v>124.69599074828486</v>
      </c>
      <c r="BV14" s="101">
        <f t="shared" si="58"/>
        <v>130.36399032775233</v>
      </c>
      <c r="BW14" s="102">
        <f t="shared" si="59"/>
        <v>131.8376702184139</v>
      </c>
      <c r="BX14" s="102">
        <f t="shared" si="60"/>
        <v>135.79280032496632</v>
      </c>
      <c r="BY14" s="102">
        <f t="shared" si="61"/>
        <v>145.0214372402553</v>
      </c>
      <c r="BZ14" s="102">
        <f t="shared" si="62"/>
        <v>151.61332075117599</v>
      </c>
      <c r="CA14" s="101">
        <v>117.89439125292388</v>
      </c>
      <c r="CB14" s="101">
        <f t="shared" si="63"/>
        <v>121.4312229905116</v>
      </c>
      <c r="CC14" s="101">
        <f t="shared" si="64"/>
        <v>129.68383037821627</v>
      </c>
      <c r="CD14" s="101">
        <f t="shared" si="65"/>
        <v>135.57854994086244</v>
      </c>
      <c r="CE14" s="102">
        <f t="shared" si="66"/>
        <v>137.11117702715049</v>
      </c>
      <c r="CF14" s="102">
        <f t="shared" si="67"/>
        <v>141.224512337965</v>
      </c>
      <c r="CG14" s="102">
        <f t="shared" si="68"/>
        <v>150.82229472986555</v>
      </c>
      <c r="CH14" s="102">
        <f t="shared" si="69"/>
        <v>157.67785358122305</v>
      </c>
    </row>
    <row r="15" spans="1:86" s="84" customFormat="1" ht="27" customHeight="1" x14ac:dyDescent="0.25">
      <c r="A15" s="100">
        <v>60023333</v>
      </c>
      <c r="B15" s="75" t="s">
        <v>10</v>
      </c>
      <c r="C15" s="75">
        <v>60023333</v>
      </c>
      <c r="D15" s="103" t="s">
        <v>262</v>
      </c>
      <c r="E15" s="80" t="s">
        <v>117</v>
      </c>
      <c r="F15" s="80" t="s">
        <v>118</v>
      </c>
      <c r="G15" s="101">
        <v>51.891562788533385</v>
      </c>
      <c r="H15" s="101">
        <f t="shared" si="0"/>
        <v>53.448309672189389</v>
      </c>
      <c r="I15" s="101">
        <f t="shared" si="1"/>
        <v>57.080719067386731</v>
      </c>
      <c r="J15" s="101">
        <f t="shared" si="2"/>
        <v>59.67529720681339</v>
      </c>
      <c r="K15" s="102">
        <f t="shared" si="3"/>
        <v>60.349887523064325</v>
      </c>
      <c r="L15" s="102">
        <f t="shared" si="4"/>
        <v>62.160384148756258</v>
      </c>
      <c r="M15" s="102">
        <f t="shared" si="5"/>
        <v>66.384876275370758</v>
      </c>
      <c r="N15" s="102">
        <f t="shared" si="6"/>
        <v>69.402370651523967</v>
      </c>
      <c r="O15" s="101">
        <v>54.053711238055634</v>
      </c>
      <c r="P15" s="101">
        <f t="shared" si="7"/>
        <v>55.675322575197306</v>
      </c>
      <c r="Q15" s="101">
        <f t="shared" si="8"/>
        <v>59.459082361861199</v>
      </c>
      <c r="R15" s="101">
        <f t="shared" si="9"/>
        <v>62.161767923763975</v>
      </c>
      <c r="S15" s="102">
        <f t="shared" si="10"/>
        <v>62.864466169858702</v>
      </c>
      <c r="T15" s="102">
        <f t="shared" si="11"/>
        <v>64.750400154954463</v>
      </c>
      <c r="U15" s="102">
        <f t="shared" si="12"/>
        <v>69.150912786844572</v>
      </c>
      <c r="V15" s="102">
        <f t="shared" si="13"/>
        <v>72.294136095337507</v>
      </c>
      <c r="W15" s="101">
        <v>58.370368036571726</v>
      </c>
      <c r="X15" s="101">
        <f t="shared" si="14"/>
        <v>60.12147907766888</v>
      </c>
      <c r="Y15" s="101">
        <f t="shared" si="15"/>
        <v>64.207404840228904</v>
      </c>
      <c r="Z15" s="101">
        <f t="shared" si="16"/>
        <v>67.125923242057482</v>
      </c>
      <c r="AA15" s="102">
        <f t="shared" si="17"/>
        <v>67.884738026532915</v>
      </c>
      <c r="AB15" s="102">
        <f t="shared" si="18"/>
        <v>69.921280167328902</v>
      </c>
      <c r="AC15" s="102">
        <f t="shared" si="19"/>
        <v>74.673211829186215</v>
      </c>
      <c r="AD15" s="102">
        <f t="shared" si="20"/>
        <v>78.067448730512851</v>
      </c>
      <c r="AE15" s="101">
        <v>63.049929610184307</v>
      </c>
      <c r="AF15" s="101">
        <f t="shared" si="21"/>
        <v>64.941427498489844</v>
      </c>
      <c r="AG15" s="101">
        <f t="shared" si="22"/>
        <v>69.354922571202749</v>
      </c>
      <c r="AH15" s="101">
        <f t="shared" si="23"/>
        <v>72.507419051711949</v>
      </c>
      <c r="AI15" s="102">
        <f t="shared" si="24"/>
        <v>73.327068136644357</v>
      </c>
      <c r="AJ15" s="102">
        <f t="shared" si="25"/>
        <v>75.526880180743689</v>
      </c>
      <c r="AK15" s="102">
        <f t="shared" si="26"/>
        <v>80.659774950308801</v>
      </c>
      <c r="AL15" s="102">
        <f t="shared" si="27"/>
        <v>84.326128357141002</v>
      </c>
      <c r="AM15" s="101">
        <v>68.092395958893405</v>
      </c>
      <c r="AN15" s="101">
        <f t="shared" si="28"/>
        <v>70.135167837660205</v>
      </c>
      <c r="AO15" s="101">
        <f t="shared" si="29"/>
        <v>74.901635554782757</v>
      </c>
      <c r="AP15" s="101">
        <f t="shared" si="30"/>
        <v>78.306255352727405</v>
      </c>
      <c r="AQ15" s="102">
        <f t="shared" si="31"/>
        <v>79.191456500193027</v>
      </c>
      <c r="AR15" s="102">
        <f t="shared" si="32"/>
        <v>81.567200195198822</v>
      </c>
      <c r="AS15" s="102">
        <f t="shared" si="33"/>
        <v>87.11060215021233</v>
      </c>
      <c r="AT15" s="102">
        <f t="shared" si="34"/>
        <v>91.070174975221974</v>
      </c>
      <c r="AU15" s="101">
        <v>73.5359675853407</v>
      </c>
      <c r="AV15" s="101">
        <f t="shared" si="35"/>
        <v>75.742046612900921</v>
      </c>
      <c r="AW15" s="101">
        <f t="shared" si="36"/>
        <v>80.889564343874781</v>
      </c>
      <c r="AX15" s="101">
        <f t="shared" si="37"/>
        <v>84.566362723141793</v>
      </c>
      <c r="AY15" s="102">
        <f t="shared" si="38"/>
        <v>85.522330301751239</v>
      </c>
      <c r="AZ15" s="102">
        <f t="shared" si="39"/>
        <v>88.088000210803784</v>
      </c>
      <c r="BA15" s="102">
        <f t="shared" si="40"/>
        <v>94.07456333192637</v>
      </c>
      <c r="BB15" s="102">
        <f t="shared" si="41"/>
        <v>98.350679847013922</v>
      </c>
      <c r="BC15" s="101">
        <v>97.449482239067081</v>
      </c>
      <c r="BD15" s="101">
        <f t="shared" si="42"/>
        <v>100.3729667062391</v>
      </c>
      <c r="BE15" s="101">
        <f t="shared" si="43"/>
        <v>107.1944304629738</v>
      </c>
      <c r="BF15" s="101">
        <f t="shared" si="44"/>
        <v>112.06690457492714</v>
      </c>
      <c r="BG15" s="102">
        <f t="shared" si="45"/>
        <v>113.33374784403502</v>
      </c>
      <c r="BH15" s="102">
        <f t="shared" si="46"/>
        <v>116.73376027935608</v>
      </c>
      <c r="BI15" s="102">
        <f t="shared" si="47"/>
        <v>124.66712262843853</v>
      </c>
      <c r="BJ15" s="102">
        <f t="shared" si="48"/>
        <v>130.33381002064027</v>
      </c>
      <c r="BK15" s="101">
        <v>105.49068804515237</v>
      </c>
      <c r="BL15" s="101">
        <f t="shared" si="49"/>
        <v>108.65540868650695</v>
      </c>
      <c r="BM15" s="101">
        <f t="shared" si="50"/>
        <v>116.03975684966761</v>
      </c>
      <c r="BN15" s="101">
        <f t="shared" si="51"/>
        <v>121.31429125192521</v>
      </c>
      <c r="BO15" s="102">
        <f t="shared" si="52"/>
        <v>122.68567019651221</v>
      </c>
      <c r="BP15" s="102">
        <f t="shared" si="53"/>
        <v>126.36624030240758</v>
      </c>
      <c r="BQ15" s="102">
        <f t="shared" si="54"/>
        <v>134.95423721616345</v>
      </c>
      <c r="BR15" s="102">
        <f t="shared" si="55"/>
        <v>141.08852072598901</v>
      </c>
      <c r="BS15" s="101">
        <v>113.35999158934986</v>
      </c>
      <c r="BT15" s="101">
        <f t="shared" si="56"/>
        <v>116.76079133703035</v>
      </c>
      <c r="BU15" s="101">
        <f t="shared" si="57"/>
        <v>124.69599074828486</v>
      </c>
      <c r="BV15" s="101">
        <f t="shared" si="58"/>
        <v>130.36399032775233</v>
      </c>
      <c r="BW15" s="102">
        <f t="shared" si="59"/>
        <v>131.8376702184139</v>
      </c>
      <c r="BX15" s="102">
        <f t="shared" si="60"/>
        <v>135.79280032496632</v>
      </c>
      <c r="BY15" s="102">
        <f t="shared" si="61"/>
        <v>145.0214372402553</v>
      </c>
      <c r="BZ15" s="102">
        <f t="shared" si="62"/>
        <v>151.61332075117599</v>
      </c>
      <c r="CA15" s="101">
        <v>117.89439125292388</v>
      </c>
      <c r="CB15" s="101">
        <f t="shared" si="63"/>
        <v>121.4312229905116</v>
      </c>
      <c r="CC15" s="101">
        <f t="shared" si="64"/>
        <v>129.68383037821627</v>
      </c>
      <c r="CD15" s="101">
        <f t="shared" si="65"/>
        <v>135.57854994086244</v>
      </c>
      <c r="CE15" s="102">
        <f t="shared" si="66"/>
        <v>137.11117702715049</v>
      </c>
      <c r="CF15" s="102">
        <f t="shared" si="67"/>
        <v>141.224512337965</v>
      </c>
      <c r="CG15" s="102">
        <f t="shared" si="68"/>
        <v>150.82229472986555</v>
      </c>
      <c r="CH15" s="102">
        <f t="shared" si="69"/>
        <v>157.67785358122305</v>
      </c>
    </row>
    <row r="16" spans="1:86" s="84" customFormat="1" ht="27" customHeight="1" x14ac:dyDescent="0.25">
      <c r="A16" s="100">
        <v>60023350</v>
      </c>
      <c r="B16" s="75" t="s">
        <v>10</v>
      </c>
      <c r="C16" s="75">
        <v>60023350</v>
      </c>
      <c r="D16" s="103" t="s">
        <v>263</v>
      </c>
      <c r="E16" s="80" t="s">
        <v>117</v>
      </c>
      <c r="F16" s="80" t="s">
        <v>118</v>
      </c>
      <c r="G16" s="101">
        <v>51.891562788533385</v>
      </c>
      <c r="H16" s="101">
        <f t="shared" si="0"/>
        <v>53.448309672189389</v>
      </c>
      <c r="I16" s="101">
        <f t="shared" si="1"/>
        <v>57.080719067386731</v>
      </c>
      <c r="J16" s="101">
        <f t="shared" si="2"/>
        <v>59.67529720681339</v>
      </c>
      <c r="K16" s="102">
        <f t="shared" si="3"/>
        <v>60.349887523064325</v>
      </c>
      <c r="L16" s="102">
        <f t="shared" si="4"/>
        <v>62.160384148756258</v>
      </c>
      <c r="M16" s="102">
        <f t="shared" si="5"/>
        <v>66.384876275370758</v>
      </c>
      <c r="N16" s="102">
        <f t="shared" si="6"/>
        <v>69.402370651523967</v>
      </c>
      <c r="O16" s="101">
        <v>54.053711238055634</v>
      </c>
      <c r="P16" s="101">
        <f t="shared" si="7"/>
        <v>55.675322575197306</v>
      </c>
      <c r="Q16" s="101">
        <f t="shared" si="8"/>
        <v>59.459082361861199</v>
      </c>
      <c r="R16" s="101">
        <f t="shared" si="9"/>
        <v>62.161767923763975</v>
      </c>
      <c r="S16" s="102">
        <f t="shared" si="10"/>
        <v>62.864466169858702</v>
      </c>
      <c r="T16" s="102">
        <f t="shared" si="11"/>
        <v>64.750400154954463</v>
      </c>
      <c r="U16" s="102">
        <f t="shared" si="12"/>
        <v>69.150912786844572</v>
      </c>
      <c r="V16" s="102">
        <f t="shared" si="13"/>
        <v>72.294136095337507</v>
      </c>
      <c r="W16" s="101">
        <v>58.370368036571726</v>
      </c>
      <c r="X16" s="101">
        <f t="shared" si="14"/>
        <v>60.12147907766888</v>
      </c>
      <c r="Y16" s="101">
        <f t="shared" si="15"/>
        <v>64.207404840228904</v>
      </c>
      <c r="Z16" s="101">
        <f t="shared" si="16"/>
        <v>67.125923242057482</v>
      </c>
      <c r="AA16" s="102">
        <f t="shared" si="17"/>
        <v>67.884738026532915</v>
      </c>
      <c r="AB16" s="102">
        <f t="shared" si="18"/>
        <v>69.921280167328902</v>
      </c>
      <c r="AC16" s="102">
        <f t="shared" si="19"/>
        <v>74.673211829186215</v>
      </c>
      <c r="AD16" s="102">
        <f t="shared" si="20"/>
        <v>78.067448730512851</v>
      </c>
      <c r="AE16" s="101">
        <v>63.049929610184307</v>
      </c>
      <c r="AF16" s="101">
        <f t="shared" si="21"/>
        <v>64.941427498489844</v>
      </c>
      <c r="AG16" s="101">
        <f t="shared" si="22"/>
        <v>69.354922571202749</v>
      </c>
      <c r="AH16" s="101">
        <f t="shared" si="23"/>
        <v>72.507419051711949</v>
      </c>
      <c r="AI16" s="102">
        <f t="shared" si="24"/>
        <v>73.327068136644357</v>
      </c>
      <c r="AJ16" s="102">
        <f t="shared" si="25"/>
        <v>75.526880180743689</v>
      </c>
      <c r="AK16" s="102">
        <f t="shared" si="26"/>
        <v>80.659774950308801</v>
      </c>
      <c r="AL16" s="102">
        <f t="shared" si="27"/>
        <v>84.326128357141002</v>
      </c>
      <c r="AM16" s="101">
        <v>68.092395958893405</v>
      </c>
      <c r="AN16" s="101">
        <f t="shared" si="28"/>
        <v>70.135167837660205</v>
      </c>
      <c r="AO16" s="101">
        <f t="shared" si="29"/>
        <v>74.901635554782757</v>
      </c>
      <c r="AP16" s="101">
        <f t="shared" si="30"/>
        <v>78.306255352727405</v>
      </c>
      <c r="AQ16" s="102">
        <f t="shared" si="31"/>
        <v>79.191456500193027</v>
      </c>
      <c r="AR16" s="102">
        <f t="shared" si="32"/>
        <v>81.567200195198822</v>
      </c>
      <c r="AS16" s="102">
        <f t="shared" si="33"/>
        <v>87.11060215021233</v>
      </c>
      <c r="AT16" s="102">
        <f t="shared" si="34"/>
        <v>91.070174975221974</v>
      </c>
      <c r="AU16" s="101">
        <v>73.5359675853407</v>
      </c>
      <c r="AV16" s="101">
        <f t="shared" si="35"/>
        <v>75.742046612900921</v>
      </c>
      <c r="AW16" s="101">
        <f t="shared" si="36"/>
        <v>80.889564343874781</v>
      </c>
      <c r="AX16" s="101">
        <f t="shared" si="37"/>
        <v>84.566362723141793</v>
      </c>
      <c r="AY16" s="102">
        <f t="shared" si="38"/>
        <v>85.522330301751239</v>
      </c>
      <c r="AZ16" s="102">
        <f t="shared" si="39"/>
        <v>88.088000210803784</v>
      </c>
      <c r="BA16" s="102">
        <f t="shared" si="40"/>
        <v>94.07456333192637</v>
      </c>
      <c r="BB16" s="102">
        <f t="shared" si="41"/>
        <v>98.350679847013922</v>
      </c>
      <c r="BC16" s="101">
        <v>97.449482239067081</v>
      </c>
      <c r="BD16" s="101">
        <f t="shared" si="42"/>
        <v>100.3729667062391</v>
      </c>
      <c r="BE16" s="101">
        <f t="shared" si="43"/>
        <v>107.1944304629738</v>
      </c>
      <c r="BF16" s="101">
        <f t="shared" si="44"/>
        <v>112.06690457492714</v>
      </c>
      <c r="BG16" s="102">
        <f t="shared" si="45"/>
        <v>113.33374784403502</v>
      </c>
      <c r="BH16" s="102">
        <f t="shared" si="46"/>
        <v>116.73376027935608</v>
      </c>
      <c r="BI16" s="102">
        <f t="shared" si="47"/>
        <v>124.66712262843853</v>
      </c>
      <c r="BJ16" s="102">
        <f t="shared" si="48"/>
        <v>130.33381002064027</v>
      </c>
      <c r="BK16" s="101">
        <v>105.49068804515237</v>
      </c>
      <c r="BL16" s="101">
        <f t="shared" si="49"/>
        <v>108.65540868650695</v>
      </c>
      <c r="BM16" s="101">
        <f t="shared" si="50"/>
        <v>116.03975684966761</v>
      </c>
      <c r="BN16" s="101">
        <f t="shared" si="51"/>
        <v>121.31429125192521</v>
      </c>
      <c r="BO16" s="102">
        <f t="shared" si="52"/>
        <v>122.68567019651221</v>
      </c>
      <c r="BP16" s="102">
        <f t="shared" si="53"/>
        <v>126.36624030240758</v>
      </c>
      <c r="BQ16" s="102">
        <f t="shared" si="54"/>
        <v>134.95423721616345</v>
      </c>
      <c r="BR16" s="102">
        <f t="shared" si="55"/>
        <v>141.08852072598901</v>
      </c>
      <c r="BS16" s="101">
        <v>113.35999158934986</v>
      </c>
      <c r="BT16" s="101">
        <f t="shared" si="56"/>
        <v>116.76079133703035</v>
      </c>
      <c r="BU16" s="101">
        <f t="shared" si="57"/>
        <v>124.69599074828486</v>
      </c>
      <c r="BV16" s="101">
        <f t="shared" si="58"/>
        <v>130.36399032775233</v>
      </c>
      <c r="BW16" s="102">
        <f t="shared" si="59"/>
        <v>131.8376702184139</v>
      </c>
      <c r="BX16" s="102">
        <f t="shared" si="60"/>
        <v>135.79280032496632</v>
      </c>
      <c r="BY16" s="102">
        <f t="shared" si="61"/>
        <v>145.0214372402553</v>
      </c>
      <c r="BZ16" s="102">
        <f t="shared" si="62"/>
        <v>151.61332075117599</v>
      </c>
      <c r="CA16" s="101">
        <v>117.89439125292388</v>
      </c>
      <c r="CB16" s="101">
        <f t="shared" si="63"/>
        <v>121.4312229905116</v>
      </c>
      <c r="CC16" s="101">
        <f t="shared" si="64"/>
        <v>129.68383037821627</v>
      </c>
      <c r="CD16" s="101">
        <f t="shared" si="65"/>
        <v>135.57854994086244</v>
      </c>
      <c r="CE16" s="102">
        <f t="shared" si="66"/>
        <v>137.11117702715049</v>
      </c>
      <c r="CF16" s="102">
        <f t="shared" si="67"/>
        <v>141.224512337965</v>
      </c>
      <c r="CG16" s="102">
        <f t="shared" si="68"/>
        <v>150.82229472986555</v>
      </c>
      <c r="CH16" s="102">
        <f t="shared" si="69"/>
        <v>157.67785358122305</v>
      </c>
    </row>
    <row r="17" spans="1:86" s="84" customFormat="1" ht="27" customHeight="1" x14ac:dyDescent="0.25">
      <c r="A17" s="100">
        <v>60023384</v>
      </c>
      <c r="B17" s="75" t="s">
        <v>10</v>
      </c>
      <c r="C17" s="75">
        <v>60023384</v>
      </c>
      <c r="D17" s="103" t="s">
        <v>264</v>
      </c>
      <c r="E17" s="80" t="s">
        <v>117</v>
      </c>
      <c r="F17" s="80" t="s">
        <v>118</v>
      </c>
      <c r="G17" s="101">
        <v>51.891562788533385</v>
      </c>
      <c r="H17" s="101">
        <f t="shared" si="0"/>
        <v>53.448309672189389</v>
      </c>
      <c r="I17" s="101">
        <f t="shared" si="1"/>
        <v>57.080719067386731</v>
      </c>
      <c r="J17" s="101">
        <f t="shared" si="2"/>
        <v>59.67529720681339</v>
      </c>
      <c r="K17" s="102">
        <f t="shared" si="3"/>
        <v>60.349887523064325</v>
      </c>
      <c r="L17" s="102">
        <f t="shared" si="4"/>
        <v>62.160384148756258</v>
      </c>
      <c r="M17" s="102">
        <f t="shared" si="5"/>
        <v>66.384876275370758</v>
      </c>
      <c r="N17" s="102">
        <f t="shared" si="6"/>
        <v>69.402370651523967</v>
      </c>
      <c r="O17" s="101">
        <v>54.053711238055634</v>
      </c>
      <c r="P17" s="101">
        <f t="shared" si="7"/>
        <v>55.675322575197306</v>
      </c>
      <c r="Q17" s="101">
        <f t="shared" si="8"/>
        <v>59.459082361861199</v>
      </c>
      <c r="R17" s="101">
        <f t="shared" si="9"/>
        <v>62.161767923763975</v>
      </c>
      <c r="S17" s="102">
        <f t="shared" si="10"/>
        <v>62.864466169858702</v>
      </c>
      <c r="T17" s="102">
        <f t="shared" si="11"/>
        <v>64.750400154954463</v>
      </c>
      <c r="U17" s="102">
        <f t="shared" si="12"/>
        <v>69.150912786844572</v>
      </c>
      <c r="V17" s="102">
        <f t="shared" si="13"/>
        <v>72.294136095337507</v>
      </c>
      <c r="W17" s="101">
        <v>58.370368036571726</v>
      </c>
      <c r="X17" s="101">
        <f t="shared" si="14"/>
        <v>60.12147907766888</v>
      </c>
      <c r="Y17" s="101">
        <f t="shared" si="15"/>
        <v>64.207404840228904</v>
      </c>
      <c r="Z17" s="101">
        <f t="shared" si="16"/>
        <v>67.125923242057482</v>
      </c>
      <c r="AA17" s="102">
        <f t="shared" si="17"/>
        <v>67.884738026532915</v>
      </c>
      <c r="AB17" s="102">
        <f t="shared" si="18"/>
        <v>69.921280167328902</v>
      </c>
      <c r="AC17" s="102">
        <f t="shared" si="19"/>
        <v>74.673211829186215</v>
      </c>
      <c r="AD17" s="102">
        <f t="shared" si="20"/>
        <v>78.067448730512851</v>
      </c>
      <c r="AE17" s="101">
        <v>63.049929610184307</v>
      </c>
      <c r="AF17" s="101">
        <f t="shared" si="21"/>
        <v>64.941427498489844</v>
      </c>
      <c r="AG17" s="101">
        <f t="shared" si="22"/>
        <v>69.354922571202749</v>
      </c>
      <c r="AH17" s="101">
        <f t="shared" si="23"/>
        <v>72.507419051711949</v>
      </c>
      <c r="AI17" s="102">
        <f t="shared" si="24"/>
        <v>73.327068136644357</v>
      </c>
      <c r="AJ17" s="102">
        <f t="shared" si="25"/>
        <v>75.526880180743689</v>
      </c>
      <c r="AK17" s="102">
        <f t="shared" si="26"/>
        <v>80.659774950308801</v>
      </c>
      <c r="AL17" s="102">
        <f t="shared" si="27"/>
        <v>84.326128357141002</v>
      </c>
      <c r="AM17" s="101">
        <v>68.092395958893405</v>
      </c>
      <c r="AN17" s="101">
        <f t="shared" si="28"/>
        <v>70.135167837660205</v>
      </c>
      <c r="AO17" s="101">
        <f t="shared" si="29"/>
        <v>74.901635554782757</v>
      </c>
      <c r="AP17" s="101">
        <f t="shared" si="30"/>
        <v>78.306255352727405</v>
      </c>
      <c r="AQ17" s="102">
        <f t="shared" si="31"/>
        <v>79.191456500193027</v>
      </c>
      <c r="AR17" s="102">
        <f t="shared" si="32"/>
        <v>81.567200195198822</v>
      </c>
      <c r="AS17" s="102">
        <f t="shared" si="33"/>
        <v>87.11060215021233</v>
      </c>
      <c r="AT17" s="102">
        <f t="shared" si="34"/>
        <v>91.070174975221974</v>
      </c>
      <c r="AU17" s="101">
        <v>73.5359675853407</v>
      </c>
      <c r="AV17" s="101">
        <f t="shared" si="35"/>
        <v>75.742046612900921</v>
      </c>
      <c r="AW17" s="101">
        <f t="shared" si="36"/>
        <v>80.889564343874781</v>
      </c>
      <c r="AX17" s="101">
        <f t="shared" si="37"/>
        <v>84.566362723141793</v>
      </c>
      <c r="AY17" s="102">
        <f t="shared" si="38"/>
        <v>85.522330301751239</v>
      </c>
      <c r="AZ17" s="102">
        <f t="shared" si="39"/>
        <v>88.088000210803784</v>
      </c>
      <c r="BA17" s="102">
        <f t="shared" si="40"/>
        <v>94.07456333192637</v>
      </c>
      <c r="BB17" s="102">
        <f t="shared" si="41"/>
        <v>98.350679847013922</v>
      </c>
      <c r="BC17" s="101">
        <v>97.449482239067081</v>
      </c>
      <c r="BD17" s="101">
        <f t="shared" si="42"/>
        <v>100.3729667062391</v>
      </c>
      <c r="BE17" s="101">
        <f t="shared" si="43"/>
        <v>107.1944304629738</v>
      </c>
      <c r="BF17" s="101">
        <f t="shared" si="44"/>
        <v>112.06690457492714</v>
      </c>
      <c r="BG17" s="102">
        <f t="shared" si="45"/>
        <v>113.33374784403502</v>
      </c>
      <c r="BH17" s="102">
        <f t="shared" si="46"/>
        <v>116.73376027935608</v>
      </c>
      <c r="BI17" s="102">
        <f t="shared" si="47"/>
        <v>124.66712262843853</v>
      </c>
      <c r="BJ17" s="102">
        <f t="shared" si="48"/>
        <v>130.33381002064027</v>
      </c>
      <c r="BK17" s="101">
        <v>105.49068804515237</v>
      </c>
      <c r="BL17" s="101">
        <f t="shared" si="49"/>
        <v>108.65540868650695</v>
      </c>
      <c r="BM17" s="101">
        <f t="shared" si="50"/>
        <v>116.03975684966761</v>
      </c>
      <c r="BN17" s="101">
        <f t="shared" si="51"/>
        <v>121.31429125192521</v>
      </c>
      <c r="BO17" s="102">
        <f t="shared" si="52"/>
        <v>122.68567019651221</v>
      </c>
      <c r="BP17" s="102">
        <f t="shared" si="53"/>
        <v>126.36624030240758</v>
      </c>
      <c r="BQ17" s="102">
        <f t="shared" si="54"/>
        <v>134.95423721616345</v>
      </c>
      <c r="BR17" s="102">
        <f t="shared" si="55"/>
        <v>141.08852072598901</v>
      </c>
      <c r="BS17" s="101">
        <v>113.35999158934986</v>
      </c>
      <c r="BT17" s="101">
        <f t="shared" si="56"/>
        <v>116.76079133703035</v>
      </c>
      <c r="BU17" s="101">
        <f t="shared" si="57"/>
        <v>124.69599074828486</v>
      </c>
      <c r="BV17" s="101">
        <f t="shared" si="58"/>
        <v>130.36399032775233</v>
      </c>
      <c r="BW17" s="102">
        <f t="shared" si="59"/>
        <v>131.8376702184139</v>
      </c>
      <c r="BX17" s="102">
        <f t="shared" si="60"/>
        <v>135.79280032496632</v>
      </c>
      <c r="BY17" s="102">
        <f t="shared" si="61"/>
        <v>145.0214372402553</v>
      </c>
      <c r="BZ17" s="102">
        <f t="shared" si="62"/>
        <v>151.61332075117599</v>
      </c>
      <c r="CA17" s="101">
        <v>117.89439125292388</v>
      </c>
      <c r="CB17" s="101">
        <f t="shared" si="63"/>
        <v>121.4312229905116</v>
      </c>
      <c r="CC17" s="101">
        <f t="shared" si="64"/>
        <v>129.68383037821627</v>
      </c>
      <c r="CD17" s="101">
        <f t="shared" si="65"/>
        <v>135.57854994086244</v>
      </c>
      <c r="CE17" s="102">
        <f t="shared" si="66"/>
        <v>137.11117702715049</v>
      </c>
      <c r="CF17" s="102">
        <f t="shared" si="67"/>
        <v>141.224512337965</v>
      </c>
      <c r="CG17" s="102">
        <f t="shared" si="68"/>
        <v>150.82229472986555</v>
      </c>
      <c r="CH17" s="102">
        <f t="shared" si="69"/>
        <v>157.67785358122305</v>
      </c>
    </row>
    <row r="18" spans="1:86" s="84" customFormat="1" ht="27" customHeight="1" x14ac:dyDescent="0.25">
      <c r="A18" s="100">
        <v>80032001</v>
      </c>
      <c r="B18" s="75" t="s">
        <v>26</v>
      </c>
      <c r="C18" s="75" t="s">
        <v>265</v>
      </c>
      <c r="D18" s="103" t="s">
        <v>266</v>
      </c>
      <c r="E18" s="80" t="s">
        <v>117</v>
      </c>
      <c r="F18" s="80" t="s">
        <v>118</v>
      </c>
      <c r="G18" s="101">
        <v>51.891562788533385</v>
      </c>
      <c r="H18" s="101">
        <f t="shared" si="0"/>
        <v>53.448309672189389</v>
      </c>
      <c r="I18" s="101">
        <f t="shared" si="1"/>
        <v>57.080719067386731</v>
      </c>
      <c r="J18" s="101">
        <f t="shared" si="2"/>
        <v>59.67529720681339</v>
      </c>
      <c r="K18" s="102">
        <f t="shared" si="3"/>
        <v>60.349887523064325</v>
      </c>
      <c r="L18" s="102">
        <f t="shared" si="4"/>
        <v>62.160384148756258</v>
      </c>
      <c r="M18" s="102">
        <f t="shared" si="5"/>
        <v>66.384876275370758</v>
      </c>
      <c r="N18" s="102">
        <f t="shared" si="6"/>
        <v>69.402370651523967</v>
      </c>
      <c r="O18" s="101">
        <v>54.053711238055634</v>
      </c>
      <c r="P18" s="101">
        <f t="shared" si="7"/>
        <v>55.675322575197306</v>
      </c>
      <c r="Q18" s="101">
        <f t="shared" si="8"/>
        <v>59.459082361861199</v>
      </c>
      <c r="R18" s="101">
        <f t="shared" si="9"/>
        <v>62.161767923763975</v>
      </c>
      <c r="S18" s="102">
        <f t="shared" si="10"/>
        <v>62.864466169858702</v>
      </c>
      <c r="T18" s="102">
        <f t="shared" si="11"/>
        <v>64.750400154954463</v>
      </c>
      <c r="U18" s="102">
        <f t="shared" si="12"/>
        <v>69.150912786844572</v>
      </c>
      <c r="V18" s="102">
        <f t="shared" si="13"/>
        <v>72.294136095337507</v>
      </c>
      <c r="W18" s="101">
        <v>58.370368036571726</v>
      </c>
      <c r="X18" s="101">
        <f t="shared" si="14"/>
        <v>60.12147907766888</v>
      </c>
      <c r="Y18" s="101">
        <f t="shared" si="15"/>
        <v>64.207404840228904</v>
      </c>
      <c r="Z18" s="101">
        <f t="shared" si="16"/>
        <v>67.125923242057482</v>
      </c>
      <c r="AA18" s="102">
        <f t="shared" si="17"/>
        <v>67.884738026532915</v>
      </c>
      <c r="AB18" s="102">
        <f t="shared" si="18"/>
        <v>69.921280167328902</v>
      </c>
      <c r="AC18" s="102">
        <f t="shared" si="19"/>
        <v>74.673211829186215</v>
      </c>
      <c r="AD18" s="102">
        <f t="shared" si="20"/>
        <v>78.067448730512851</v>
      </c>
      <c r="AE18" s="101">
        <v>63.049929610184307</v>
      </c>
      <c r="AF18" s="101">
        <f t="shared" si="21"/>
        <v>64.941427498489844</v>
      </c>
      <c r="AG18" s="101">
        <f t="shared" si="22"/>
        <v>69.354922571202749</v>
      </c>
      <c r="AH18" s="101">
        <f t="shared" si="23"/>
        <v>72.507419051711949</v>
      </c>
      <c r="AI18" s="102">
        <f t="shared" si="24"/>
        <v>73.327068136644357</v>
      </c>
      <c r="AJ18" s="102">
        <f t="shared" si="25"/>
        <v>75.526880180743689</v>
      </c>
      <c r="AK18" s="102">
        <f t="shared" si="26"/>
        <v>80.659774950308801</v>
      </c>
      <c r="AL18" s="102">
        <f t="shared" si="27"/>
        <v>84.326128357141002</v>
      </c>
      <c r="AM18" s="101">
        <v>68.092395958893405</v>
      </c>
      <c r="AN18" s="101">
        <f t="shared" si="28"/>
        <v>70.135167837660205</v>
      </c>
      <c r="AO18" s="101">
        <f t="shared" si="29"/>
        <v>74.901635554782757</v>
      </c>
      <c r="AP18" s="101">
        <f t="shared" si="30"/>
        <v>78.306255352727405</v>
      </c>
      <c r="AQ18" s="102">
        <f t="shared" si="31"/>
        <v>79.191456500193027</v>
      </c>
      <c r="AR18" s="102">
        <f t="shared" si="32"/>
        <v>81.567200195198822</v>
      </c>
      <c r="AS18" s="102">
        <f t="shared" si="33"/>
        <v>87.11060215021233</v>
      </c>
      <c r="AT18" s="102">
        <f t="shared" si="34"/>
        <v>91.070174975221974</v>
      </c>
      <c r="AU18" s="101">
        <v>73.5359675853407</v>
      </c>
      <c r="AV18" s="101">
        <f t="shared" si="35"/>
        <v>75.742046612900921</v>
      </c>
      <c r="AW18" s="101">
        <f t="shared" si="36"/>
        <v>80.889564343874781</v>
      </c>
      <c r="AX18" s="101">
        <f t="shared" si="37"/>
        <v>84.566362723141793</v>
      </c>
      <c r="AY18" s="102">
        <f t="shared" si="38"/>
        <v>85.522330301751239</v>
      </c>
      <c r="AZ18" s="102">
        <f t="shared" si="39"/>
        <v>88.088000210803784</v>
      </c>
      <c r="BA18" s="102">
        <f t="shared" si="40"/>
        <v>94.07456333192637</v>
      </c>
      <c r="BB18" s="102">
        <f t="shared" si="41"/>
        <v>98.350679847013922</v>
      </c>
      <c r="BC18" s="101">
        <v>97.449482239067081</v>
      </c>
      <c r="BD18" s="101">
        <f t="shared" si="42"/>
        <v>100.3729667062391</v>
      </c>
      <c r="BE18" s="101">
        <f t="shared" si="43"/>
        <v>107.1944304629738</v>
      </c>
      <c r="BF18" s="101">
        <f t="shared" si="44"/>
        <v>112.06690457492714</v>
      </c>
      <c r="BG18" s="102">
        <f t="shared" si="45"/>
        <v>113.33374784403502</v>
      </c>
      <c r="BH18" s="102">
        <f t="shared" si="46"/>
        <v>116.73376027935608</v>
      </c>
      <c r="BI18" s="102">
        <f t="shared" si="47"/>
        <v>124.66712262843853</v>
      </c>
      <c r="BJ18" s="102">
        <f t="shared" si="48"/>
        <v>130.33381002064027</v>
      </c>
      <c r="BK18" s="101">
        <v>105.49068804515237</v>
      </c>
      <c r="BL18" s="101">
        <f t="shared" si="49"/>
        <v>108.65540868650695</v>
      </c>
      <c r="BM18" s="101">
        <f t="shared" si="50"/>
        <v>116.03975684966761</v>
      </c>
      <c r="BN18" s="101">
        <f t="shared" si="51"/>
        <v>121.31429125192521</v>
      </c>
      <c r="BO18" s="102">
        <f t="shared" si="52"/>
        <v>122.68567019651221</v>
      </c>
      <c r="BP18" s="102">
        <f t="shared" si="53"/>
        <v>126.36624030240758</v>
      </c>
      <c r="BQ18" s="102">
        <f t="shared" si="54"/>
        <v>134.95423721616345</v>
      </c>
      <c r="BR18" s="102">
        <f t="shared" si="55"/>
        <v>141.08852072598901</v>
      </c>
      <c r="BS18" s="101">
        <v>113.35999158934986</v>
      </c>
      <c r="BT18" s="101">
        <f t="shared" si="56"/>
        <v>116.76079133703035</v>
      </c>
      <c r="BU18" s="101">
        <f t="shared" si="57"/>
        <v>124.69599074828486</v>
      </c>
      <c r="BV18" s="101">
        <f t="shared" si="58"/>
        <v>130.36399032775233</v>
      </c>
      <c r="BW18" s="102">
        <f t="shared" si="59"/>
        <v>131.8376702184139</v>
      </c>
      <c r="BX18" s="102">
        <f t="shared" si="60"/>
        <v>135.79280032496632</v>
      </c>
      <c r="BY18" s="102">
        <f t="shared" si="61"/>
        <v>145.0214372402553</v>
      </c>
      <c r="BZ18" s="102">
        <f t="shared" si="62"/>
        <v>151.61332075117599</v>
      </c>
      <c r="CA18" s="101">
        <v>117.89439125292388</v>
      </c>
      <c r="CB18" s="101">
        <f t="shared" si="63"/>
        <v>121.4312229905116</v>
      </c>
      <c r="CC18" s="101">
        <f t="shared" si="64"/>
        <v>129.68383037821627</v>
      </c>
      <c r="CD18" s="101">
        <f t="shared" si="65"/>
        <v>135.57854994086244</v>
      </c>
      <c r="CE18" s="102">
        <f t="shared" si="66"/>
        <v>137.11117702715049</v>
      </c>
      <c r="CF18" s="102">
        <f t="shared" si="67"/>
        <v>141.224512337965</v>
      </c>
      <c r="CG18" s="102">
        <f t="shared" si="68"/>
        <v>150.82229472986555</v>
      </c>
      <c r="CH18" s="102">
        <f t="shared" si="69"/>
        <v>157.67785358122305</v>
      </c>
    </row>
    <row r="19" spans="1:86" s="84" customFormat="1" ht="27" customHeight="1" x14ac:dyDescent="0.25">
      <c r="A19" s="100">
        <v>60022256</v>
      </c>
      <c r="B19" s="75" t="s">
        <v>10</v>
      </c>
      <c r="C19" s="75" t="s">
        <v>300</v>
      </c>
      <c r="D19" s="103" t="s">
        <v>267</v>
      </c>
      <c r="E19" s="80" t="s">
        <v>249</v>
      </c>
      <c r="F19" s="80" t="s">
        <v>118</v>
      </c>
      <c r="G19" s="101">
        <v>36.049050332952881</v>
      </c>
      <c r="H19" s="101">
        <f t="shared" si="0"/>
        <v>37.130521842941469</v>
      </c>
      <c r="I19" s="101">
        <f t="shared" si="1"/>
        <v>39.653955366248169</v>
      </c>
      <c r="J19" s="101">
        <f t="shared" si="2"/>
        <v>41.45640788289581</v>
      </c>
      <c r="K19" s="102">
        <f t="shared" si="3"/>
        <v>41.9250455372242</v>
      </c>
      <c r="L19" s="102">
        <f t="shared" si="4"/>
        <v>43.182796903340929</v>
      </c>
      <c r="M19" s="102">
        <f t="shared" si="5"/>
        <v>46.117550090946622</v>
      </c>
      <c r="N19" s="102">
        <f t="shared" si="6"/>
        <v>48.21380236780783</v>
      </c>
      <c r="O19" s="101">
        <v>37.551094096825921</v>
      </c>
      <c r="P19" s="101">
        <f t="shared" si="7"/>
        <v>38.677626919730699</v>
      </c>
      <c r="Q19" s="101">
        <f t="shared" si="8"/>
        <v>41.306203506508517</v>
      </c>
      <c r="R19" s="101">
        <f t="shared" si="9"/>
        <v>43.183758211349804</v>
      </c>
      <c r="S19" s="102">
        <f t="shared" si="10"/>
        <v>43.671922434608547</v>
      </c>
      <c r="T19" s="102">
        <f t="shared" si="11"/>
        <v>44.982080107646802</v>
      </c>
      <c r="U19" s="102">
        <f t="shared" si="12"/>
        <v>48.039114678069403</v>
      </c>
      <c r="V19" s="102">
        <f t="shared" si="13"/>
        <v>50.222710799799827</v>
      </c>
      <c r="W19" s="101">
        <v>38.678008924757123</v>
      </c>
      <c r="X19" s="101">
        <f t="shared" si="14"/>
        <v>39.838349192499834</v>
      </c>
      <c r="Y19" s="101">
        <f t="shared" si="15"/>
        <v>42.545809817232836</v>
      </c>
      <c r="Z19" s="101">
        <f t="shared" si="16"/>
        <v>44.479710263470686</v>
      </c>
      <c r="AA19" s="102">
        <f t="shared" si="17"/>
        <v>44.982524379492531</v>
      </c>
      <c r="AB19" s="102">
        <f t="shared" si="18"/>
        <v>46.33200011087731</v>
      </c>
      <c r="AC19" s="102">
        <f t="shared" si="19"/>
        <v>49.480776817441786</v>
      </c>
      <c r="AD19" s="102">
        <f t="shared" si="20"/>
        <v>51.72990303641641</v>
      </c>
      <c r="AE19" s="101">
        <v>39.843124255330046</v>
      </c>
      <c r="AF19" s="101">
        <f t="shared" si="21"/>
        <v>41.038417982989948</v>
      </c>
      <c r="AG19" s="101">
        <f t="shared" si="22"/>
        <v>43.827436680863052</v>
      </c>
      <c r="AH19" s="101">
        <f t="shared" si="23"/>
        <v>45.819592893629547</v>
      </c>
      <c r="AI19" s="102">
        <f t="shared" si="24"/>
        <v>46.337553508948844</v>
      </c>
      <c r="AJ19" s="102">
        <f t="shared" si="25"/>
        <v>47.727680114217307</v>
      </c>
      <c r="AK19" s="102">
        <f t="shared" si="26"/>
        <v>50.971308859843731</v>
      </c>
      <c r="AL19" s="102">
        <f t="shared" si="27"/>
        <v>53.288186535291167</v>
      </c>
      <c r="AM19" s="101">
        <v>41.027339837223842</v>
      </c>
      <c r="AN19" s="101">
        <f t="shared" si="28"/>
        <v>42.258160032340555</v>
      </c>
      <c r="AO19" s="101">
        <f t="shared" si="29"/>
        <v>45.13007382094623</v>
      </c>
      <c r="AP19" s="101">
        <f t="shared" si="30"/>
        <v>47.181440812807416</v>
      </c>
      <c r="AQ19" s="102">
        <f t="shared" si="31"/>
        <v>47.714796230691327</v>
      </c>
      <c r="AR19" s="102">
        <f t="shared" si="32"/>
        <v>49.146240117612066</v>
      </c>
      <c r="AS19" s="102">
        <f t="shared" si="33"/>
        <v>52.486275853760461</v>
      </c>
      <c r="AT19" s="102">
        <f t="shared" si="34"/>
        <v>54.872015665295024</v>
      </c>
      <c r="AU19" s="101">
        <v>42.268856173080238</v>
      </c>
      <c r="AV19" s="101">
        <f t="shared" si="35"/>
        <v>43.536921858272649</v>
      </c>
      <c r="AW19" s="101">
        <f t="shared" si="36"/>
        <v>46.495741790388266</v>
      </c>
      <c r="AX19" s="101">
        <f t="shared" si="37"/>
        <v>48.609184599042273</v>
      </c>
      <c r="AY19" s="102">
        <f t="shared" si="38"/>
        <v>49.158679729292317</v>
      </c>
      <c r="AZ19" s="102">
        <f t="shared" si="39"/>
        <v>50.633440121171084</v>
      </c>
      <c r="BA19" s="102">
        <f t="shared" si="40"/>
        <v>54.074547702221551</v>
      </c>
      <c r="BB19" s="102">
        <f t="shared" si="41"/>
        <v>56.532481688686161</v>
      </c>
      <c r="BC19" s="101">
        <v>43.529472760257505</v>
      </c>
      <c r="BD19" s="101">
        <f t="shared" si="42"/>
        <v>44.835356943065229</v>
      </c>
      <c r="BE19" s="101">
        <f t="shared" si="43"/>
        <v>47.882420036283257</v>
      </c>
      <c r="BF19" s="101">
        <f t="shared" si="44"/>
        <v>50.058893674296129</v>
      </c>
      <c r="BG19" s="102">
        <f t="shared" si="45"/>
        <v>50.624776820179477</v>
      </c>
      <c r="BH19" s="102">
        <f t="shared" si="46"/>
        <v>52.143520124784864</v>
      </c>
      <c r="BI19" s="102">
        <f t="shared" si="47"/>
        <v>55.687254502197426</v>
      </c>
      <c r="BJ19" s="102">
        <f t="shared" si="48"/>
        <v>58.218493343206397</v>
      </c>
      <c r="BK19" s="101">
        <v>44.847390101397387</v>
      </c>
      <c r="BL19" s="101">
        <f t="shared" si="49"/>
        <v>46.192811804439309</v>
      </c>
      <c r="BM19" s="101">
        <f t="shared" si="50"/>
        <v>49.332129111537128</v>
      </c>
      <c r="BN19" s="101">
        <f t="shared" si="51"/>
        <v>51.574498616606988</v>
      </c>
      <c r="BO19" s="102">
        <f t="shared" si="52"/>
        <v>52.157514687925165</v>
      </c>
      <c r="BP19" s="102">
        <f t="shared" si="53"/>
        <v>53.722240128562923</v>
      </c>
      <c r="BQ19" s="102">
        <f t="shared" si="54"/>
        <v>57.373266156717683</v>
      </c>
      <c r="BR19" s="102">
        <f t="shared" si="55"/>
        <v>59.981141891113936</v>
      </c>
      <c r="BS19" s="101">
        <v>46.184407693858127</v>
      </c>
      <c r="BT19" s="101">
        <f t="shared" si="56"/>
        <v>47.569939924673875</v>
      </c>
      <c r="BU19" s="101">
        <f t="shared" si="57"/>
        <v>50.80284846324394</v>
      </c>
      <c r="BV19" s="101">
        <f t="shared" si="58"/>
        <v>53.11206884793684</v>
      </c>
      <c r="BW19" s="102">
        <f t="shared" si="59"/>
        <v>53.712466147957002</v>
      </c>
      <c r="BX19" s="102">
        <f t="shared" si="60"/>
        <v>55.323840132395716</v>
      </c>
      <c r="BY19" s="102">
        <f t="shared" si="61"/>
        <v>59.083712762752704</v>
      </c>
      <c r="BZ19" s="102">
        <f t="shared" si="62"/>
        <v>61.769336070150551</v>
      </c>
      <c r="CA19" s="101">
        <v>47.559625788960595</v>
      </c>
      <c r="CB19" s="101">
        <f t="shared" si="63"/>
        <v>48.986414562629413</v>
      </c>
      <c r="CC19" s="101">
        <f t="shared" si="64"/>
        <v>52.315588367856655</v>
      </c>
      <c r="CD19" s="101">
        <f t="shared" si="65"/>
        <v>54.693569657304678</v>
      </c>
      <c r="CE19" s="102">
        <f t="shared" si="66"/>
        <v>55.311844792561175</v>
      </c>
      <c r="CF19" s="102">
        <f t="shared" si="67"/>
        <v>56.971200136338012</v>
      </c>
      <c r="CG19" s="102">
        <f t="shared" si="68"/>
        <v>60.843029271817294</v>
      </c>
      <c r="CH19" s="102">
        <f t="shared" si="69"/>
        <v>63.608621511445349</v>
      </c>
    </row>
    <row r="20" spans="1:86" s="84" customFormat="1" ht="27" customHeight="1" x14ac:dyDescent="0.25">
      <c r="A20" s="100">
        <v>60000414</v>
      </c>
      <c r="B20" s="75" t="s">
        <v>10</v>
      </c>
      <c r="C20" s="80">
        <v>60000414</v>
      </c>
      <c r="D20" s="77" t="s">
        <v>268</v>
      </c>
      <c r="E20" s="80" t="s">
        <v>117</v>
      </c>
      <c r="F20" s="80" t="s">
        <v>118</v>
      </c>
      <c r="G20" s="101">
        <v>36.049050332952881</v>
      </c>
      <c r="H20" s="101">
        <f t="shared" si="0"/>
        <v>37.130521842941469</v>
      </c>
      <c r="I20" s="101">
        <f t="shared" si="1"/>
        <v>39.653955366248169</v>
      </c>
      <c r="J20" s="101">
        <f t="shared" si="2"/>
        <v>41.45640788289581</v>
      </c>
      <c r="K20" s="102">
        <f t="shared" si="3"/>
        <v>41.9250455372242</v>
      </c>
      <c r="L20" s="102">
        <f t="shared" si="4"/>
        <v>43.182796903340929</v>
      </c>
      <c r="M20" s="102">
        <f t="shared" si="5"/>
        <v>46.117550090946622</v>
      </c>
      <c r="N20" s="102">
        <f t="shared" si="6"/>
        <v>48.21380236780783</v>
      </c>
      <c r="O20" s="101">
        <v>37.551094096825921</v>
      </c>
      <c r="P20" s="101">
        <f t="shared" si="7"/>
        <v>38.677626919730699</v>
      </c>
      <c r="Q20" s="101">
        <f t="shared" si="8"/>
        <v>41.306203506508517</v>
      </c>
      <c r="R20" s="101">
        <f t="shared" si="9"/>
        <v>43.183758211349804</v>
      </c>
      <c r="S20" s="102">
        <f t="shared" si="10"/>
        <v>43.671922434608547</v>
      </c>
      <c r="T20" s="102">
        <f t="shared" si="11"/>
        <v>44.982080107646802</v>
      </c>
      <c r="U20" s="102">
        <f t="shared" si="12"/>
        <v>48.039114678069403</v>
      </c>
      <c r="V20" s="102">
        <f t="shared" si="13"/>
        <v>50.222710799799827</v>
      </c>
      <c r="W20" s="101">
        <v>38.678008924757123</v>
      </c>
      <c r="X20" s="101">
        <f t="shared" si="14"/>
        <v>39.838349192499834</v>
      </c>
      <c r="Y20" s="101">
        <f t="shared" si="15"/>
        <v>42.545809817232836</v>
      </c>
      <c r="Z20" s="101">
        <f t="shared" si="16"/>
        <v>44.479710263470686</v>
      </c>
      <c r="AA20" s="102">
        <f t="shared" si="17"/>
        <v>44.982524379492531</v>
      </c>
      <c r="AB20" s="102">
        <f t="shared" si="18"/>
        <v>46.33200011087731</v>
      </c>
      <c r="AC20" s="102">
        <f t="shared" si="19"/>
        <v>49.480776817441786</v>
      </c>
      <c r="AD20" s="102">
        <f t="shared" si="20"/>
        <v>51.72990303641641</v>
      </c>
      <c r="AE20" s="101">
        <v>39.843124255330046</v>
      </c>
      <c r="AF20" s="101">
        <f t="shared" si="21"/>
        <v>41.038417982989948</v>
      </c>
      <c r="AG20" s="101">
        <f t="shared" si="22"/>
        <v>43.827436680863052</v>
      </c>
      <c r="AH20" s="101">
        <f t="shared" si="23"/>
        <v>45.819592893629547</v>
      </c>
      <c r="AI20" s="102">
        <f t="shared" si="24"/>
        <v>46.337553508948844</v>
      </c>
      <c r="AJ20" s="102">
        <f t="shared" si="25"/>
        <v>47.727680114217307</v>
      </c>
      <c r="AK20" s="102">
        <f t="shared" si="26"/>
        <v>50.971308859843731</v>
      </c>
      <c r="AL20" s="102">
        <f t="shared" si="27"/>
        <v>53.288186535291167</v>
      </c>
      <c r="AM20" s="101">
        <v>41.027339837223842</v>
      </c>
      <c r="AN20" s="101">
        <f t="shared" si="28"/>
        <v>42.258160032340555</v>
      </c>
      <c r="AO20" s="101">
        <f t="shared" si="29"/>
        <v>45.13007382094623</v>
      </c>
      <c r="AP20" s="101">
        <f t="shared" si="30"/>
        <v>47.181440812807416</v>
      </c>
      <c r="AQ20" s="102">
        <f t="shared" si="31"/>
        <v>47.714796230691327</v>
      </c>
      <c r="AR20" s="102">
        <f t="shared" si="32"/>
        <v>49.146240117612066</v>
      </c>
      <c r="AS20" s="102">
        <f t="shared" si="33"/>
        <v>52.486275853760461</v>
      </c>
      <c r="AT20" s="102">
        <f t="shared" si="34"/>
        <v>54.872015665295024</v>
      </c>
      <c r="AU20" s="101">
        <v>42.268856173080238</v>
      </c>
      <c r="AV20" s="101">
        <f t="shared" si="35"/>
        <v>43.536921858272649</v>
      </c>
      <c r="AW20" s="101">
        <f t="shared" si="36"/>
        <v>46.495741790388266</v>
      </c>
      <c r="AX20" s="101">
        <f t="shared" si="37"/>
        <v>48.609184599042273</v>
      </c>
      <c r="AY20" s="102">
        <f t="shared" si="38"/>
        <v>49.158679729292317</v>
      </c>
      <c r="AZ20" s="102">
        <f t="shared" si="39"/>
        <v>50.633440121171084</v>
      </c>
      <c r="BA20" s="102">
        <f t="shared" si="40"/>
        <v>54.074547702221551</v>
      </c>
      <c r="BB20" s="102">
        <f t="shared" si="41"/>
        <v>56.532481688686161</v>
      </c>
      <c r="BC20" s="101">
        <v>43.529472760257505</v>
      </c>
      <c r="BD20" s="101">
        <f t="shared" si="42"/>
        <v>44.835356943065229</v>
      </c>
      <c r="BE20" s="101">
        <f t="shared" si="43"/>
        <v>47.882420036283257</v>
      </c>
      <c r="BF20" s="101">
        <f t="shared" si="44"/>
        <v>50.058893674296129</v>
      </c>
      <c r="BG20" s="102">
        <f t="shared" si="45"/>
        <v>50.624776820179477</v>
      </c>
      <c r="BH20" s="102">
        <f t="shared" si="46"/>
        <v>52.143520124784864</v>
      </c>
      <c r="BI20" s="102">
        <f t="shared" si="47"/>
        <v>55.687254502197426</v>
      </c>
      <c r="BJ20" s="102">
        <f t="shared" si="48"/>
        <v>58.218493343206397</v>
      </c>
      <c r="BK20" s="101">
        <v>44.847390101397387</v>
      </c>
      <c r="BL20" s="101">
        <f t="shared" si="49"/>
        <v>46.192811804439309</v>
      </c>
      <c r="BM20" s="101">
        <f t="shared" si="50"/>
        <v>49.332129111537128</v>
      </c>
      <c r="BN20" s="101">
        <f t="shared" si="51"/>
        <v>51.574498616606988</v>
      </c>
      <c r="BO20" s="102">
        <f t="shared" si="52"/>
        <v>52.157514687925165</v>
      </c>
      <c r="BP20" s="102">
        <f t="shared" si="53"/>
        <v>53.722240128562923</v>
      </c>
      <c r="BQ20" s="102">
        <f t="shared" si="54"/>
        <v>57.373266156717683</v>
      </c>
      <c r="BR20" s="102">
        <f t="shared" si="55"/>
        <v>59.981141891113936</v>
      </c>
      <c r="BS20" s="101">
        <v>46.184407693858127</v>
      </c>
      <c r="BT20" s="101">
        <f t="shared" si="56"/>
        <v>47.569939924673875</v>
      </c>
      <c r="BU20" s="101">
        <f t="shared" si="57"/>
        <v>50.80284846324394</v>
      </c>
      <c r="BV20" s="101">
        <f t="shared" si="58"/>
        <v>53.11206884793684</v>
      </c>
      <c r="BW20" s="102">
        <f t="shared" si="59"/>
        <v>53.712466147957002</v>
      </c>
      <c r="BX20" s="102">
        <f t="shared" si="60"/>
        <v>55.323840132395716</v>
      </c>
      <c r="BY20" s="102">
        <f t="shared" si="61"/>
        <v>59.083712762752704</v>
      </c>
      <c r="BZ20" s="102">
        <f t="shared" si="62"/>
        <v>61.769336070150551</v>
      </c>
      <c r="CA20" s="101">
        <v>47.559625788960595</v>
      </c>
      <c r="CB20" s="101">
        <f t="shared" si="63"/>
        <v>48.986414562629413</v>
      </c>
      <c r="CC20" s="101">
        <f t="shared" si="64"/>
        <v>52.315588367856655</v>
      </c>
      <c r="CD20" s="101">
        <f t="shared" si="65"/>
        <v>54.693569657304678</v>
      </c>
      <c r="CE20" s="102">
        <f t="shared" si="66"/>
        <v>55.311844792561175</v>
      </c>
      <c r="CF20" s="102">
        <f t="shared" si="67"/>
        <v>56.971200136338012</v>
      </c>
      <c r="CG20" s="102">
        <f t="shared" si="68"/>
        <v>60.843029271817294</v>
      </c>
      <c r="CH20" s="102">
        <f t="shared" si="69"/>
        <v>63.608621511445349</v>
      </c>
    </row>
    <row r="21" spans="1:86" s="84" customFormat="1" ht="27" customHeight="1" x14ac:dyDescent="0.25">
      <c r="A21" s="100">
        <v>60000457</v>
      </c>
      <c r="B21" s="75" t="s">
        <v>10</v>
      </c>
      <c r="C21" s="80">
        <v>60000457</v>
      </c>
      <c r="D21" s="77" t="s">
        <v>270</v>
      </c>
      <c r="E21" s="80" t="s">
        <v>117</v>
      </c>
      <c r="F21" s="80" t="s">
        <v>118</v>
      </c>
      <c r="G21" s="101">
        <v>51.891562788533385</v>
      </c>
      <c r="H21" s="101">
        <f t="shared" si="0"/>
        <v>53.448309672189389</v>
      </c>
      <c r="I21" s="101">
        <f t="shared" si="1"/>
        <v>57.080719067386731</v>
      </c>
      <c r="J21" s="101">
        <f t="shared" si="2"/>
        <v>59.67529720681339</v>
      </c>
      <c r="K21" s="102">
        <f t="shared" si="3"/>
        <v>60.349887523064325</v>
      </c>
      <c r="L21" s="102">
        <f t="shared" si="4"/>
        <v>62.160384148756258</v>
      </c>
      <c r="M21" s="102">
        <f t="shared" si="5"/>
        <v>66.384876275370758</v>
      </c>
      <c r="N21" s="102">
        <f t="shared" si="6"/>
        <v>69.402370651523967</v>
      </c>
      <c r="O21" s="101">
        <v>54.053711238055634</v>
      </c>
      <c r="P21" s="101">
        <f t="shared" si="7"/>
        <v>55.675322575197306</v>
      </c>
      <c r="Q21" s="101">
        <f t="shared" si="8"/>
        <v>59.459082361861199</v>
      </c>
      <c r="R21" s="101">
        <f t="shared" si="9"/>
        <v>62.161767923763975</v>
      </c>
      <c r="S21" s="102">
        <f t="shared" si="10"/>
        <v>62.864466169858702</v>
      </c>
      <c r="T21" s="102">
        <f t="shared" si="11"/>
        <v>64.750400154954463</v>
      </c>
      <c r="U21" s="102">
        <f t="shared" si="12"/>
        <v>69.150912786844572</v>
      </c>
      <c r="V21" s="102">
        <f t="shared" si="13"/>
        <v>72.294136095337507</v>
      </c>
      <c r="W21" s="101">
        <v>58.370368036571726</v>
      </c>
      <c r="X21" s="101">
        <f t="shared" si="14"/>
        <v>60.12147907766888</v>
      </c>
      <c r="Y21" s="101">
        <f t="shared" si="15"/>
        <v>64.207404840228904</v>
      </c>
      <c r="Z21" s="101">
        <f t="shared" si="16"/>
        <v>67.125923242057482</v>
      </c>
      <c r="AA21" s="102">
        <f t="shared" si="17"/>
        <v>67.884738026532915</v>
      </c>
      <c r="AB21" s="102">
        <f t="shared" si="18"/>
        <v>69.921280167328902</v>
      </c>
      <c r="AC21" s="102">
        <f t="shared" si="19"/>
        <v>74.673211829186215</v>
      </c>
      <c r="AD21" s="102">
        <f t="shared" si="20"/>
        <v>78.067448730512851</v>
      </c>
      <c r="AE21" s="101">
        <v>63.049929610184307</v>
      </c>
      <c r="AF21" s="101">
        <f t="shared" si="21"/>
        <v>64.941427498489844</v>
      </c>
      <c r="AG21" s="101">
        <f t="shared" si="22"/>
        <v>69.354922571202749</v>
      </c>
      <c r="AH21" s="101">
        <f t="shared" si="23"/>
        <v>72.507419051711949</v>
      </c>
      <c r="AI21" s="102">
        <f t="shared" si="24"/>
        <v>73.327068136644357</v>
      </c>
      <c r="AJ21" s="102">
        <f t="shared" si="25"/>
        <v>75.526880180743689</v>
      </c>
      <c r="AK21" s="102">
        <f t="shared" si="26"/>
        <v>80.659774950308801</v>
      </c>
      <c r="AL21" s="102">
        <f t="shared" si="27"/>
        <v>84.326128357141002</v>
      </c>
      <c r="AM21" s="101">
        <v>68.092395958893405</v>
      </c>
      <c r="AN21" s="101">
        <f t="shared" si="28"/>
        <v>70.135167837660205</v>
      </c>
      <c r="AO21" s="101">
        <f t="shared" si="29"/>
        <v>74.901635554782757</v>
      </c>
      <c r="AP21" s="101">
        <f t="shared" si="30"/>
        <v>78.306255352727405</v>
      </c>
      <c r="AQ21" s="102">
        <f t="shared" si="31"/>
        <v>79.191456500193027</v>
      </c>
      <c r="AR21" s="102">
        <f t="shared" si="32"/>
        <v>81.567200195198822</v>
      </c>
      <c r="AS21" s="102">
        <f t="shared" si="33"/>
        <v>87.11060215021233</v>
      </c>
      <c r="AT21" s="102">
        <f t="shared" si="34"/>
        <v>91.070174975221974</v>
      </c>
      <c r="AU21" s="101">
        <v>73.5359675853407</v>
      </c>
      <c r="AV21" s="101">
        <f t="shared" si="35"/>
        <v>75.742046612900921</v>
      </c>
      <c r="AW21" s="101">
        <f t="shared" si="36"/>
        <v>80.889564343874781</v>
      </c>
      <c r="AX21" s="101">
        <f t="shared" si="37"/>
        <v>84.566362723141793</v>
      </c>
      <c r="AY21" s="102">
        <f t="shared" si="38"/>
        <v>85.522330301751239</v>
      </c>
      <c r="AZ21" s="102">
        <f t="shared" si="39"/>
        <v>88.088000210803784</v>
      </c>
      <c r="BA21" s="102">
        <f t="shared" si="40"/>
        <v>94.07456333192637</v>
      </c>
      <c r="BB21" s="102">
        <f t="shared" si="41"/>
        <v>98.350679847013922</v>
      </c>
      <c r="BC21" s="101">
        <v>97.449482239067081</v>
      </c>
      <c r="BD21" s="101">
        <f t="shared" si="42"/>
        <v>100.3729667062391</v>
      </c>
      <c r="BE21" s="101">
        <f t="shared" si="43"/>
        <v>107.1944304629738</v>
      </c>
      <c r="BF21" s="101">
        <f t="shared" si="44"/>
        <v>112.06690457492714</v>
      </c>
      <c r="BG21" s="102">
        <f t="shared" si="45"/>
        <v>113.33374784403502</v>
      </c>
      <c r="BH21" s="102">
        <f t="shared" si="46"/>
        <v>116.73376027935608</v>
      </c>
      <c r="BI21" s="102">
        <f t="shared" si="47"/>
        <v>124.66712262843853</v>
      </c>
      <c r="BJ21" s="102">
        <f t="shared" si="48"/>
        <v>130.33381002064027</v>
      </c>
      <c r="BK21" s="101">
        <v>105.49068804515237</v>
      </c>
      <c r="BL21" s="101">
        <f t="shared" si="49"/>
        <v>108.65540868650695</v>
      </c>
      <c r="BM21" s="101">
        <f t="shared" si="50"/>
        <v>116.03975684966761</v>
      </c>
      <c r="BN21" s="101">
        <f t="shared" si="51"/>
        <v>121.31429125192521</v>
      </c>
      <c r="BO21" s="102">
        <f t="shared" si="52"/>
        <v>122.68567019651221</v>
      </c>
      <c r="BP21" s="102">
        <f t="shared" si="53"/>
        <v>126.36624030240758</v>
      </c>
      <c r="BQ21" s="102">
        <f t="shared" si="54"/>
        <v>134.95423721616345</v>
      </c>
      <c r="BR21" s="102">
        <f t="shared" si="55"/>
        <v>141.08852072598901</v>
      </c>
      <c r="BS21" s="101">
        <v>113.35999158934986</v>
      </c>
      <c r="BT21" s="101">
        <f t="shared" si="56"/>
        <v>116.76079133703035</v>
      </c>
      <c r="BU21" s="101">
        <f t="shared" si="57"/>
        <v>124.69599074828486</v>
      </c>
      <c r="BV21" s="101">
        <f t="shared" si="58"/>
        <v>130.36399032775233</v>
      </c>
      <c r="BW21" s="102">
        <f t="shared" si="59"/>
        <v>131.8376702184139</v>
      </c>
      <c r="BX21" s="102">
        <f t="shared" si="60"/>
        <v>135.79280032496632</v>
      </c>
      <c r="BY21" s="102">
        <f t="shared" si="61"/>
        <v>145.0214372402553</v>
      </c>
      <c r="BZ21" s="102">
        <f t="shared" si="62"/>
        <v>151.61332075117599</v>
      </c>
      <c r="CA21" s="101">
        <v>117.89439125292388</v>
      </c>
      <c r="CB21" s="101">
        <f t="shared" si="63"/>
        <v>121.4312229905116</v>
      </c>
      <c r="CC21" s="101">
        <f t="shared" si="64"/>
        <v>129.68383037821627</v>
      </c>
      <c r="CD21" s="101">
        <f t="shared" si="65"/>
        <v>135.57854994086244</v>
      </c>
      <c r="CE21" s="102">
        <f t="shared" si="66"/>
        <v>137.11117702715049</v>
      </c>
      <c r="CF21" s="102">
        <f t="shared" si="67"/>
        <v>141.224512337965</v>
      </c>
      <c r="CG21" s="102">
        <f t="shared" si="68"/>
        <v>150.82229472986555</v>
      </c>
      <c r="CH21" s="102">
        <f t="shared" si="69"/>
        <v>157.67785358122305</v>
      </c>
    </row>
    <row r="22" spans="1:86" s="84" customFormat="1" ht="27" customHeight="1" x14ac:dyDescent="0.25">
      <c r="A22" s="100">
        <v>60000465</v>
      </c>
      <c r="B22" s="75" t="s">
        <v>10</v>
      </c>
      <c r="C22" s="80">
        <v>60000465</v>
      </c>
      <c r="D22" s="77" t="s">
        <v>271</v>
      </c>
      <c r="E22" s="80" t="s">
        <v>117</v>
      </c>
      <c r="F22" s="80" t="s">
        <v>118</v>
      </c>
      <c r="G22" s="101">
        <v>51.891562788533385</v>
      </c>
      <c r="H22" s="101">
        <f t="shared" si="0"/>
        <v>53.448309672189389</v>
      </c>
      <c r="I22" s="101">
        <f t="shared" si="1"/>
        <v>57.080719067386731</v>
      </c>
      <c r="J22" s="101">
        <f t="shared" si="2"/>
        <v>59.67529720681339</v>
      </c>
      <c r="K22" s="102">
        <f t="shared" si="3"/>
        <v>60.349887523064325</v>
      </c>
      <c r="L22" s="102">
        <f t="shared" si="4"/>
        <v>62.160384148756258</v>
      </c>
      <c r="M22" s="102">
        <f t="shared" si="5"/>
        <v>66.384876275370758</v>
      </c>
      <c r="N22" s="102">
        <f t="shared" si="6"/>
        <v>69.402370651523967</v>
      </c>
      <c r="O22" s="101">
        <v>54.053711238055634</v>
      </c>
      <c r="P22" s="101">
        <f t="shared" si="7"/>
        <v>55.675322575197306</v>
      </c>
      <c r="Q22" s="101">
        <f t="shared" si="8"/>
        <v>59.459082361861199</v>
      </c>
      <c r="R22" s="101">
        <f t="shared" si="9"/>
        <v>62.161767923763975</v>
      </c>
      <c r="S22" s="102">
        <f t="shared" si="10"/>
        <v>62.864466169858702</v>
      </c>
      <c r="T22" s="102">
        <f t="shared" si="11"/>
        <v>64.750400154954463</v>
      </c>
      <c r="U22" s="102">
        <f t="shared" si="12"/>
        <v>69.150912786844572</v>
      </c>
      <c r="V22" s="102">
        <f t="shared" si="13"/>
        <v>72.294136095337507</v>
      </c>
      <c r="W22" s="101">
        <v>58.370368036571726</v>
      </c>
      <c r="X22" s="101">
        <f t="shared" si="14"/>
        <v>60.12147907766888</v>
      </c>
      <c r="Y22" s="101">
        <f t="shared" si="15"/>
        <v>64.207404840228904</v>
      </c>
      <c r="Z22" s="101">
        <f t="shared" si="16"/>
        <v>67.125923242057482</v>
      </c>
      <c r="AA22" s="102">
        <f t="shared" si="17"/>
        <v>67.884738026532915</v>
      </c>
      <c r="AB22" s="102">
        <f t="shared" si="18"/>
        <v>69.921280167328902</v>
      </c>
      <c r="AC22" s="102">
        <f t="shared" si="19"/>
        <v>74.673211829186215</v>
      </c>
      <c r="AD22" s="102">
        <f t="shared" si="20"/>
        <v>78.067448730512851</v>
      </c>
      <c r="AE22" s="101">
        <v>63.049929610184307</v>
      </c>
      <c r="AF22" s="101">
        <f t="shared" si="21"/>
        <v>64.941427498489844</v>
      </c>
      <c r="AG22" s="101">
        <f t="shared" si="22"/>
        <v>69.354922571202749</v>
      </c>
      <c r="AH22" s="101">
        <f t="shared" si="23"/>
        <v>72.507419051711949</v>
      </c>
      <c r="AI22" s="102">
        <f t="shared" si="24"/>
        <v>73.327068136644357</v>
      </c>
      <c r="AJ22" s="102">
        <f t="shared" si="25"/>
        <v>75.526880180743689</v>
      </c>
      <c r="AK22" s="102">
        <f t="shared" si="26"/>
        <v>80.659774950308801</v>
      </c>
      <c r="AL22" s="102">
        <f t="shared" si="27"/>
        <v>84.326128357141002</v>
      </c>
      <c r="AM22" s="101">
        <v>68.092395958893405</v>
      </c>
      <c r="AN22" s="101">
        <f t="shared" si="28"/>
        <v>70.135167837660205</v>
      </c>
      <c r="AO22" s="101">
        <f t="shared" si="29"/>
        <v>74.901635554782757</v>
      </c>
      <c r="AP22" s="101">
        <f t="shared" si="30"/>
        <v>78.306255352727405</v>
      </c>
      <c r="AQ22" s="102">
        <f t="shared" si="31"/>
        <v>79.191456500193027</v>
      </c>
      <c r="AR22" s="102">
        <f t="shared" si="32"/>
        <v>81.567200195198822</v>
      </c>
      <c r="AS22" s="102">
        <f t="shared" si="33"/>
        <v>87.11060215021233</v>
      </c>
      <c r="AT22" s="102">
        <f t="shared" si="34"/>
        <v>91.070174975221974</v>
      </c>
      <c r="AU22" s="101">
        <v>73.5359675853407</v>
      </c>
      <c r="AV22" s="101">
        <f t="shared" si="35"/>
        <v>75.742046612900921</v>
      </c>
      <c r="AW22" s="101">
        <f t="shared" si="36"/>
        <v>80.889564343874781</v>
      </c>
      <c r="AX22" s="101">
        <f t="shared" si="37"/>
        <v>84.566362723141793</v>
      </c>
      <c r="AY22" s="102">
        <f t="shared" si="38"/>
        <v>85.522330301751239</v>
      </c>
      <c r="AZ22" s="102">
        <f t="shared" si="39"/>
        <v>88.088000210803784</v>
      </c>
      <c r="BA22" s="102">
        <f t="shared" si="40"/>
        <v>94.07456333192637</v>
      </c>
      <c r="BB22" s="102">
        <f t="shared" si="41"/>
        <v>98.350679847013922</v>
      </c>
      <c r="BC22" s="101">
        <v>97.449482239067081</v>
      </c>
      <c r="BD22" s="101">
        <f t="shared" si="42"/>
        <v>100.3729667062391</v>
      </c>
      <c r="BE22" s="101">
        <f t="shared" si="43"/>
        <v>107.1944304629738</v>
      </c>
      <c r="BF22" s="101">
        <f t="shared" si="44"/>
        <v>112.06690457492714</v>
      </c>
      <c r="BG22" s="102">
        <f t="shared" si="45"/>
        <v>113.33374784403502</v>
      </c>
      <c r="BH22" s="102">
        <f t="shared" si="46"/>
        <v>116.73376027935608</v>
      </c>
      <c r="BI22" s="102">
        <f t="shared" si="47"/>
        <v>124.66712262843853</v>
      </c>
      <c r="BJ22" s="102">
        <f t="shared" si="48"/>
        <v>130.33381002064027</v>
      </c>
      <c r="BK22" s="101">
        <v>105.49068804515237</v>
      </c>
      <c r="BL22" s="101">
        <f t="shared" si="49"/>
        <v>108.65540868650695</v>
      </c>
      <c r="BM22" s="101">
        <f t="shared" si="50"/>
        <v>116.03975684966761</v>
      </c>
      <c r="BN22" s="101">
        <f t="shared" si="51"/>
        <v>121.31429125192521</v>
      </c>
      <c r="BO22" s="102">
        <f t="shared" si="52"/>
        <v>122.68567019651221</v>
      </c>
      <c r="BP22" s="102">
        <f t="shared" si="53"/>
        <v>126.36624030240758</v>
      </c>
      <c r="BQ22" s="102">
        <f t="shared" si="54"/>
        <v>134.95423721616345</v>
      </c>
      <c r="BR22" s="102">
        <f t="shared" si="55"/>
        <v>141.08852072598901</v>
      </c>
      <c r="BS22" s="101">
        <v>113.35999158934986</v>
      </c>
      <c r="BT22" s="101">
        <f t="shared" si="56"/>
        <v>116.76079133703035</v>
      </c>
      <c r="BU22" s="101">
        <f t="shared" si="57"/>
        <v>124.69599074828486</v>
      </c>
      <c r="BV22" s="101">
        <f t="shared" si="58"/>
        <v>130.36399032775233</v>
      </c>
      <c r="BW22" s="102">
        <f t="shared" si="59"/>
        <v>131.8376702184139</v>
      </c>
      <c r="BX22" s="102">
        <f t="shared" si="60"/>
        <v>135.79280032496632</v>
      </c>
      <c r="BY22" s="102">
        <f t="shared" si="61"/>
        <v>145.0214372402553</v>
      </c>
      <c r="BZ22" s="102">
        <f t="shared" si="62"/>
        <v>151.61332075117599</v>
      </c>
      <c r="CA22" s="101">
        <v>117.89439125292388</v>
      </c>
      <c r="CB22" s="101">
        <f t="shared" si="63"/>
        <v>121.4312229905116</v>
      </c>
      <c r="CC22" s="101">
        <f t="shared" si="64"/>
        <v>129.68383037821627</v>
      </c>
      <c r="CD22" s="101">
        <f t="shared" si="65"/>
        <v>135.57854994086244</v>
      </c>
      <c r="CE22" s="102">
        <f t="shared" si="66"/>
        <v>137.11117702715049</v>
      </c>
      <c r="CF22" s="102">
        <f t="shared" si="67"/>
        <v>141.224512337965</v>
      </c>
      <c r="CG22" s="102">
        <f t="shared" si="68"/>
        <v>150.82229472986555</v>
      </c>
      <c r="CH22" s="102">
        <f t="shared" si="69"/>
        <v>157.67785358122305</v>
      </c>
    </row>
    <row r="23" spans="1:86" s="84" customFormat="1" ht="32.25" customHeight="1" x14ac:dyDescent="0.25">
      <c r="A23" s="104">
        <v>60022264</v>
      </c>
      <c r="B23" s="105" t="s">
        <v>10</v>
      </c>
      <c r="C23" s="105">
        <v>60022264</v>
      </c>
      <c r="D23" s="106" t="s">
        <v>269</v>
      </c>
      <c r="E23" s="107" t="s">
        <v>249</v>
      </c>
      <c r="F23" s="107" t="s">
        <v>118</v>
      </c>
      <c r="G23" s="108">
        <v>35</v>
      </c>
      <c r="H23" s="108">
        <v>35</v>
      </c>
      <c r="I23" s="108">
        <v>35</v>
      </c>
      <c r="J23" s="108">
        <v>35</v>
      </c>
      <c r="K23" s="108">
        <v>35</v>
      </c>
      <c r="L23" s="108">
        <v>35</v>
      </c>
      <c r="M23" s="108">
        <v>35</v>
      </c>
      <c r="N23" s="108">
        <v>35</v>
      </c>
      <c r="O23" s="108">
        <v>35</v>
      </c>
      <c r="P23" s="108">
        <v>35</v>
      </c>
      <c r="Q23" s="108">
        <v>35</v>
      </c>
      <c r="R23" s="108">
        <v>35</v>
      </c>
      <c r="S23" s="108">
        <v>35</v>
      </c>
      <c r="T23" s="108">
        <v>35</v>
      </c>
      <c r="U23" s="108">
        <v>35</v>
      </c>
      <c r="V23" s="108">
        <v>35</v>
      </c>
      <c r="W23" s="108">
        <v>35</v>
      </c>
      <c r="X23" s="108">
        <v>35</v>
      </c>
      <c r="Y23" s="108">
        <v>35</v>
      </c>
      <c r="Z23" s="108">
        <v>35</v>
      </c>
      <c r="AA23" s="108">
        <v>35</v>
      </c>
      <c r="AB23" s="108">
        <v>35</v>
      </c>
      <c r="AC23" s="108">
        <v>35</v>
      </c>
      <c r="AD23" s="108">
        <v>35</v>
      </c>
      <c r="AE23" s="108">
        <v>35</v>
      </c>
      <c r="AF23" s="108">
        <v>35</v>
      </c>
      <c r="AG23" s="108">
        <v>35</v>
      </c>
      <c r="AH23" s="108">
        <v>35</v>
      </c>
      <c r="AI23" s="108">
        <v>35</v>
      </c>
      <c r="AJ23" s="108">
        <v>35</v>
      </c>
      <c r="AK23" s="108">
        <v>35</v>
      </c>
      <c r="AL23" s="108">
        <v>35</v>
      </c>
      <c r="AM23" s="108">
        <v>35</v>
      </c>
      <c r="AN23" s="108">
        <v>35</v>
      </c>
      <c r="AO23" s="108">
        <v>35</v>
      </c>
      <c r="AP23" s="108">
        <v>35</v>
      </c>
      <c r="AQ23" s="108">
        <v>35</v>
      </c>
      <c r="AR23" s="108">
        <v>35</v>
      </c>
      <c r="AS23" s="108">
        <v>35</v>
      </c>
      <c r="AT23" s="108">
        <v>35</v>
      </c>
      <c r="AU23" s="108">
        <v>35</v>
      </c>
      <c r="AV23" s="108">
        <v>35</v>
      </c>
      <c r="AW23" s="108">
        <v>35</v>
      </c>
      <c r="AX23" s="108">
        <v>35</v>
      </c>
      <c r="AY23" s="108">
        <v>35</v>
      </c>
      <c r="AZ23" s="108">
        <v>35</v>
      </c>
      <c r="BA23" s="108">
        <v>35</v>
      </c>
      <c r="BB23" s="108">
        <v>35</v>
      </c>
      <c r="BC23" s="108">
        <v>35</v>
      </c>
      <c r="BD23" s="108">
        <v>35</v>
      </c>
      <c r="BE23" s="108">
        <v>35</v>
      </c>
      <c r="BF23" s="108">
        <v>35</v>
      </c>
      <c r="BG23" s="108">
        <v>35</v>
      </c>
      <c r="BH23" s="108">
        <v>35</v>
      </c>
      <c r="BI23" s="108">
        <v>35</v>
      </c>
      <c r="BJ23" s="108">
        <v>35</v>
      </c>
      <c r="BK23" s="108">
        <v>35</v>
      </c>
      <c r="BL23" s="108">
        <v>35</v>
      </c>
      <c r="BM23" s="108">
        <v>35</v>
      </c>
      <c r="BN23" s="108">
        <v>35</v>
      </c>
      <c r="BO23" s="108">
        <v>35</v>
      </c>
      <c r="BP23" s="108">
        <v>35</v>
      </c>
      <c r="BQ23" s="108">
        <v>35</v>
      </c>
      <c r="BR23" s="108">
        <v>35</v>
      </c>
      <c r="BS23" s="108">
        <v>35</v>
      </c>
      <c r="BT23" s="108">
        <v>35</v>
      </c>
      <c r="BU23" s="108">
        <v>35</v>
      </c>
      <c r="BV23" s="108">
        <v>35</v>
      </c>
      <c r="BW23" s="108">
        <v>35</v>
      </c>
      <c r="BX23" s="108">
        <v>35</v>
      </c>
      <c r="BY23" s="108">
        <v>35</v>
      </c>
      <c r="BZ23" s="108">
        <v>35</v>
      </c>
      <c r="CA23" s="108">
        <v>35</v>
      </c>
      <c r="CB23" s="108">
        <v>35</v>
      </c>
      <c r="CC23" s="108">
        <v>35</v>
      </c>
      <c r="CD23" s="108">
        <v>35</v>
      </c>
      <c r="CE23" s="108">
        <v>35</v>
      </c>
      <c r="CF23" s="108">
        <v>35</v>
      </c>
      <c r="CG23" s="108">
        <v>35</v>
      </c>
      <c r="CH23" s="108">
        <v>35</v>
      </c>
    </row>
    <row r="24" spans="1:86" s="84" customFormat="1" ht="32.25" customHeight="1" x14ac:dyDescent="0.25">
      <c r="A24" s="104">
        <v>60000449</v>
      </c>
      <c r="B24" s="105" t="s">
        <v>10</v>
      </c>
      <c r="C24" s="107">
        <v>60000449</v>
      </c>
      <c r="D24" s="109" t="s">
        <v>253</v>
      </c>
      <c r="E24" s="107" t="s">
        <v>117</v>
      </c>
      <c r="F24" s="107" t="s">
        <v>118</v>
      </c>
      <c r="G24" s="108">
        <v>12.64</v>
      </c>
      <c r="H24" s="108">
        <v>12.64</v>
      </c>
      <c r="I24" s="108">
        <v>12.64</v>
      </c>
      <c r="J24" s="108">
        <v>12.64</v>
      </c>
      <c r="K24" s="108">
        <v>12.64</v>
      </c>
      <c r="L24" s="108">
        <v>12.64</v>
      </c>
      <c r="M24" s="108">
        <v>12.64</v>
      </c>
      <c r="N24" s="108">
        <v>12.64</v>
      </c>
      <c r="O24" s="108">
        <v>12.64</v>
      </c>
      <c r="P24" s="108">
        <v>12.64</v>
      </c>
      <c r="Q24" s="108">
        <v>12.64</v>
      </c>
      <c r="R24" s="108">
        <v>12.64</v>
      </c>
      <c r="S24" s="108">
        <v>12.64</v>
      </c>
      <c r="T24" s="108">
        <v>12.64</v>
      </c>
      <c r="U24" s="108">
        <v>12.64</v>
      </c>
      <c r="V24" s="108">
        <v>12.64</v>
      </c>
      <c r="W24" s="108">
        <v>12.64</v>
      </c>
      <c r="X24" s="108">
        <v>12.64</v>
      </c>
      <c r="Y24" s="108">
        <v>12.64</v>
      </c>
      <c r="Z24" s="108">
        <v>12.64</v>
      </c>
      <c r="AA24" s="108">
        <v>12.64</v>
      </c>
      <c r="AB24" s="108">
        <v>12.64</v>
      </c>
      <c r="AC24" s="108">
        <v>12.64</v>
      </c>
      <c r="AD24" s="108">
        <v>12.64</v>
      </c>
      <c r="AE24" s="108">
        <v>12.64</v>
      </c>
      <c r="AF24" s="108">
        <v>12.64</v>
      </c>
      <c r="AG24" s="108">
        <v>12.64</v>
      </c>
      <c r="AH24" s="108">
        <v>12.64</v>
      </c>
      <c r="AI24" s="108">
        <v>12.64</v>
      </c>
      <c r="AJ24" s="108">
        <v>12.64</v>
      </c>
      <c r="AK24" s="108">
        <v>12.64</v>
      </c>
      <c r="AL24" s="108">
        <v>12.64</v>
      </c>
      <c r="AM24" s="108">
        <v>12.64</v>
      </c>
      <c r="AN24" s="108">
        <v>12.64</v>
      </c>
      <c r="AO24" s="108">
        <v>12.64</v>
      </c>
      <c r="AP24" s="108">
        <v>12.64</v>
      </c>
      <c r="AQ24" s="108">
        <v>12.64</v>
      </c>
      <c r="AR24" s="108">
        <v>12.64</v>
      </c>
      <c r="AS24" s="108">
        <v>12.64</v>
      </c>
      <c r="AT24" s="108">
        <v>12.64</v>
      </c>
      <c r="AU24" s="108">
        <v>12.64</v>
      </c>
      <c r="AV24" s="108">
        <v>12.64</v>
      </c>
      <c r="AW24" s="108">
        <v>12.64</v>
      </c>
      <c r="AX24" s="108">
        <v>12.64</v>
      </c>
      <c r="AY24" s="108">
        <v>12.64</v>
      </c>
      <c r="AZ24" s="108">
        <v>12.64</v>
      </c>
      <c r="BA24" s="108">
        <v>12.64</v>
      </c>
      <c r="BB24" s="108">
        <v>12.64</v>
      </c>
      <c r="BC24" s="108">
        <v>12.64</v>
      </c>
      <c r="BD24" s="108">
        <v>12.64</v>
      </c>
      <c r="BE24" s="108">
        <v>12.64</v>
      </c>
      <c r="BF24" s="108">
        <v>12.64</v>
      </c>
      <c r="BG24" s="108">
        <v>12.64</v>
      </c>
      <c r="BH24" s="108">
        <v>12.64</v>
      </c>
      <c r="BI24" s="108">
        <v>12.64</v>
      </c>
      <c r="BJ24" s="108">
        <v>12.64</v>
      </c>
      <c r="BK24" s="108">
        <v>12.64</v>
      </c>
      <c r="BL24" s="108">
        <v>12.64</v>
      </c>
      <c r="BM24" s="108">
        <v>12.64</v>
      </c>
      <c r="BN24" s="108">
        <v>12.64</v>
      </c>
      <c r="BO24" s="108">
        <v>12.64</v>
      </c>
      <c r="BP24" s="108">
        <v>12.64</v>
      </c>
      <c r="BQ24" s="108">
        <v>12.64</v>
      </c>
      <c r="BR24" s="108">
        <v>12.64</v>
      </c>
      <c r="BS24" s="108">
        <v>12.64</v>
      </c>
      <c r="BT24" s="108">
        <v>12.64</v>
      </c>
      <c r="BU24" s="108">
        <v>12.64</v>
      </c>
      <c r="BV24" s="108">
        <v>12.64</v>
      </c>
      <c r="BW24" s="108">
        <v>12.64</v>
      </c>
      <c r="BX24" s="108">
        <v>12.64</v>
      </c>
      <c r="BY24" s="108">
        <v>12.64</v>
      </c>
      <c r="BZ24" s="108">
        <v>12.64</v>
      </c>
      <c r="CA24" s="108">
        <v>12.64</v>
      </c>
      <c r="CB24" s="108">
        <v>12.64</v>
      </c>
      <c r="CC24" s="108">
        <v>12.64</v>
      </c>
      <c r="CD24" s="108">
        <v>12.64</v>
      </c>
      <c r="CE24" s="108">
        <v>12.64</v>
      </c>
      <c r="CF24" s="108">
        <v>12.64</v>
      </c>
      <c r="CG24" s="108">
        <v>12.64</v>
      </c>
      <c r="CH24" s="108">
        <v>12.64</v>
      </c>
    </row>
    <row r="25" spans="1:86" s="84" customFormat="1" ht="32.25" customHeight="1" x14ac:dyDescent="0.25">
      <c r="A25" s="107">
        <v>60015292</v>
      </c>
      <c r="B25" s="105" t="s">
        <v>10</v>
      </c>
      <c r="C25" s="105" t="s">
        <v>308</v>
      </c>
      <c r="D25" s="106" t="s">
        <v>256</v>
      </c>
      <c r="E25" s="107" t="s">
        <v>249</v>
      </c>
      <c r="F25" s="107" t="s">
        <v>118</v>
      </c>
      <c r="G25" s="108">
        <v>12.64</v>
      </c>
      <c r="H25" s="108">
        <v>12.64</v>
      </c>
      <c r="I25" s="108">
        <v>12.64</v>
      </c>
      <c r="J25" s="108">
        <v>12.64</v>
      </c>
      <c r="K25" s="108">
        <v>12.64</v>
      </c>
      <c r="L25" s="108">
        <v>12.64</v>
      </c>
      <c r="M25" s="108">
        <v>12.64</v>
      </c>
      <c r="N25" s="108">
        <v>12.64</v>
      </c>
      <c r="O25" s="108">
        <v>12.64</v>
      </c>
      <c r="P25" s="108">
        <v>12.64</v>
      </c>
      <c r="Q25" s="108">
        <v>12.64</v>
      </c>
      <c r="R25" s="108">
        <v>12.64</v>
      </c>
      <c r="S25" s="108">
        <v>12.64</v>
      </c>
      <c r="T25" s="108">
        <v>12.64</v>
      </c>
      <c r="U25" s="108">
        <v>12.64</v>
      </c>
      <c r="V25" s="108">
        <v>12.64</v>
      </c>
      <c r="W25" s="108">
        <v>12.64</v>
      </c>
      <c r="X25" s="108">
        <v>12.64</v>
      </c>
      <c r="Y25" s="108">
        <v>12.64</v>
      </c>
      <c r="Z25" s="108">
        <v>12.64</v>
      </c>
      <c r="AA25" s="108">
        <v>12.64</v>
      </c>
      <c r="AB25" s="108">
        <v>12.64</v>
      </c>
      <c r="AC25" s="108">
        <v>12.64</v>
      </c>
      <c r="AD25" s="108">
        <v>12.64</v>
      </c>
      <c r="AE25" s="108">
        <v>12.64</v>
      </c>
      <c r="AF25" s="108">
        <v>12.64</v>
      </c>
      <c r="AG25" s="108">
        <v>12.64</v>
      </c>
      <c r="AH25" s="108">
        <v>12.64</v>
      </c>
      <c r="AI25" s="108">
        <v>12.64</v>
      </c>
      <c r="AJ25" s="108">
        <v>12.64</v>
      </c>
      <c r="AK25" s="108">
        <v>12.64</v>
      </c>
      <c r="AL25" s="108">
        <v>12.64</v>
      </c>
      <c r="AM25" s="108">
        <v>12.64</v>
      </c>
      <c r="AN25" s="108">
        <v>12.64</v>
      </c>
      <c r="AO25" s="108">
        <v>12.64</v>
      </c>
      <c r="AP25" s="108">
        <v>12.64</v>
      </c>
      <c r="AQ25" s="108">
        <v>12.64</v>
      </c>
      <c r="AR25" s="108">
        <v>12.64</v>
      </c>
      <c r="AS25" s="108">
        <v>12.64</v>
      </c>
      <c r="AT25" s="108">
        <v>12.64</v>
      </c>
      <c r="AU25" s="108">
        <v>12.64</v>
      </c>
      <c r="AV25" s="108">
        <v>12.64</v>
      </c>
      <c r="AW25" s="108">
        <v>12.64</v>
      </c>
      <c r="AX25" s="108">
        <v>12.64</v>
      </c>
      <c r="AY25" s="108">
        <v>12.64</v>
      </c>
      <c r="AZ25" s="108">
        <v>12.64</v>
      </c>
      <c r="BA25" s="108">
        <v>12.64</v>
      </c>
      <c r="BB25" s="108">
        <v>12.64</v>
      </c>
      <c r="BC25" s="108">
        <v>12.64</v>
      </c>
      <c r="BD25" s="108">
        <v>12.64</v>
      </c>
      <c r="BE25" s="108">
        <v>12.64</v>
      </c>
      <c r="BF25" s="108">
        <v>12.64</v>
      </c>
      <c r="BG25" s="108">
        <v>12.64</v>
      </c>
      <c r="BH25" s="108">
        <v>12.64</v>
      </c>
      <c r="BI25" s="108">
        <v>12.64</v>
      </c>
      <c r="BJ25" s="108">
        <v>12.64</v>
      </c>
      <c r="BK25" s="108">
        <v>12.64</v>
      </c>
      <c r="BL25" s="108">
        <v>12.64</v>
      </c>
      <c r="BM25" s="108">
        <v>12.64</v>
      </c>
      <c r="BN25" s="108">
        <v>12.64</v>
      </c>
      <c r="BO25" s="108">
        <v>12.64</v>
      </c>
      <c r="BP25" s="108">
        <v>12.64</v>
      </c>
      <c r="BQ25" s="108">
        <v>12.64</v>
      </c>
      <c r="BR25" s="108">
        <v>12.64</v>
      </c>
      <c r="BS25" s="108">
        <v>12.64</v>
      </c>
      <c r="BT25" s="108">
        <v>12.64</v>
      </c>
      <c r="BU25" s="108">
        <v>12.64</v>
      </c>
      <c r="BV25" s="108">
        <v>12.64</v>
      </c>
      <c r="BW25" s="108">
        <v>12.64</v>
      </c>
      <c r="BX25" s="108">
        <v>12.64</v>
      </c>
      <c r="BY25" s="108">
        <v>12.64</v>
      </c>
      <c r="BZ25" s="108">
        <v>12.64</v>
      </c>
      <c r="CA25" s="108">
        <v>12.64</v>
      </c>
      <c r="CB25" s="108">
        <v>12.64</v>
      </c>
      <c r="CC25" s="108">
        <v>12.64</v>
      </c>
      <c r="CD25" s="108">
        <v>12.64</v>
      </c>
      <c r="CE25" s="108">
        <v>12.64</v>
      </c>
      <c r="CF25" s="108">
        <v>12.64</v>
      </c>
      <c r="CG25" s="108">
        <v>12.64</v>
      </c>
      <c r="CH25" s="108">
        <v>12.64</v>
      </c>
    </row>
    <row r="26" spans="1:86" s="84" customFormat="1" ht="32.25" customHeight="1" x14ac:dyDescent="0.25">
      <c r="A26" s="104">
        <v>60015322</v>
      </c>
      <c r="B26" s="105" t="s">
        <v>10</v>
      </c>
      <c r="C26" s="105">
        <v>60015322</v>
      </c>
      <c r="D26" s="106" t="s">
        <v>257</v>
      </c>
      <c r="E26" s="107" t="s">
        <v>249</v>
      </c>
      <c r="F26" s="107" t="s">
        <v>118</v>
      </c>
      <c r="G26" s="108">
        <v>12.64</v>
      </c>
      <c r="H26" s="108">
        <v>12.64</v>
      </c>
      <c r="I26" s="108">
        <v>12.64</v>
      </c>
      <c r="J26" s="108">
        <v>12.64</v>
      </c>
      <c r="K26" s="108">
        <v>12.64</v>
      </c>
      <c r="L26" s="108">
        <v>12.64</v>
      </c>
      <c r="M26" s="108">
        <v>12.64</v>
      </c>
      <c r="N26" s="108">
        <v>12.64</v>
      </c>
      <c r="O26" s="108">
        <v>12.64</v>
      </c>
      <c r="P26" s="108">
        <v>12.64</v>
      </c>
      <c r="Q26" s="108">
        <v>12.64</v>
      </c>
      <c r="R26" s="108">
        <v>12.64</v>
      </c>
      <c r="S26" s="108">
        <v>12.64</v>
      </c>
      <c r="T26" s="108">
        <v>12.64</v>
      </c>
      <c r="U26" s="108">
        <v>12.64</v>
      </c>
      <c r="V26" s="108">
        <v>12.64</v>
      </c>
      <c r="W26" s="108">
        <v>12.64</v>
      </c>
      <c r="X26" s="108">
        <v>12.64</v>
      </c>
      <c r="Y26" s="108">
        <v>12.64</v>
      </c>
      <c r="Z26" s="108">
        <v>12.64</v>
      </c>
      <c r="AA26" s="108">
        <v>12.64</v>
      </c>
      <c r="AB26" s="108">
        <v>12.64</v>
      </c>
      <c r="AC26" s="108">
        <v>12.64</v>
      </c>
      <c r="AD26" s="108">
        <v>12.64</v>
      </c>
      <c r="AE26" s="108">
        <v>12.64</v>
      </c>
      <c r="AF26" s="108">
        <v>12.64</v>
      </c>
      <c r="AG26" s="108">
        <v>12.64</v>
      </c>
      <c r="AH26" s="108">
        <v>12.64</v>
      </c>
      <c r="AI26" s="108">
        <v>12.64</v>
      </c>
      <c r="AJ26" s="108">
        <v>12.64</v>
      </c>
      <c r="AK26" s="108">
        <v>12.64</v>
      </c>
      <c r="AL26" s="108">
        <v>12.64</v>
      </c>
      <c r="AM26" s="108">
        <v>12.64</v>
      </c>
      <c r="AN26" s="108">
        <v>12.64</v>
      </c>
      <c r="AO26" s="108">
        <v>12.64</v>
      </c>
      <c r="AP26" s="108">
        <v>12.64</v>
      </c>
      <c r="AQ26" s="108">
        <v>12.64</v>
      </c>
      <c r="AR26" s="108">
        <v>12.64</v>
      </c>
      <c r="AS26" s="108">
        <v>12.64</v>
      </c>
      <c r="AT26" s="108">
        <v>12.64</v>
      </c>
      <c r="AU26" s="108">
        <v>12.64</v>
      </c>
      <c r="AV26" s="108">
        <v>12.64</v>
      </c>
      <c r="AW26" s="108">
        <v>12.64</v>
      </c>
      <c r="AX26" s="108">
        <v>12.64</v>
      </c>
      <c r="AY26" s="108">
        <v>12.64</v>
      </c>
      <c r="AZ26" s="108">
        <v>12.64</v>
      </c>
      <c r="BA26" s="108">
        <v>12.64</v>
      </c>
      <c r="BB26" s="108">
        <v>12.64</v>
      </c>
      <c r="BC26" s="108">
        <v>12.64</v>
      </c>
      <c r="BD26" s="108">
        <v>12.64</v>
      </c>
      <c r="BE26" s="108">
        <v>12.64</v>
      </c>
      <c r="BF26" s="108">
        <v>12.64</v>
      </c>
      <c r="BG26" s="108">
        <v>12.64</v>
      </c>
      <c r="BH26" s="108">
        <v>12.64</v>
      </c>
      <c r="BI26" s="108">
        <v>12.64</v>
      </c>
      <c r="BJ26" s="108">
        <v>12.64</v>
      </c>
      <c r="BK26" s="108">
        <v>12.64</v>
      </c>
      <c r="BL26" s="108">
        <v>12.64</v>
      </c>
      <c r="BM26" s="108">
        <v>12.64</v>
      </c>
      <c r="BN26" s="108">
        <v>12.64</v>
      </c>
      <c r="BO26" s="108">
        <v>12.64</v>
      </c>
      <c r="BP26" s="108">
        <v>12.64</v>
      </c>
      <c r="BQ26" s="108">
        <v>12.64</v>
      </c>
      <c r="BR26" s="108">
        <v>12.64</v>
      </c>
      <c r="BS26" s="108">
        <v>12.64</v>
      </c>
      <c r="BT26" s="108">
        <v>12.64</v>
      </c>
      <c r="BU26" s="108">
        <v>12.64</v>
      </c>
      <c r="BV26" s="108">
        <v>12.64</v>
      </c>
      <c r="BW26" s="108">
        <v>12.64</v>
      </c>
      <c r="BX26" s="108">
        <v>12.64</v>
      </c>
      <c r="BY26" s="108">
        <v>12.64</v>
      </c>
      <c r="BZ26" s="108">
        <v>12.64</v>
      </c>
      <c r="CA26" s="108">
        <v>12.64</v>
      </c>
      <c r="CB26" s="108">
        <v>12.64</v>
      </c>
      <c r="CC26" s="108">
        <v>12.64</v>
      </c>
      <c r="CD26" s="108">
        <v>12.64</v>
      </c>
      <c r="CE26" s="108">
        <v>12.64</v>
      </c>
      <c r="CF26" s="108">
        <v>12.64</v>
      </c>
      <c r="CG26" s="108">
        <v>12.64</v>
      </c>
      <c r="CH26" s="108">
        <v>12.64</v>
      </c>
    </row>
    <row r="27" spans="1:86" s="84" customFormat="1" ht="32.25" customHeight="1" x14ac:dyDescent="0.25">
      <c r="A27" s="104">
        <v>60015357</v>
      </c>
      <c r="B27" s="105" t="s">
        <v>10</v>
      </c>
      <c r="C27" s="105">
        <v>60015357</v>
      </c>
      <c r="D27" s="106" t="s">
        <v>258</v>
      </c>
      <c r="E27" s="107" t="s">
        <v>249</v>
      </c>
      <c r="F27" s="107" t="s">
        <v>118</v>
      </c>
      <c r="G27" s="108">
        <v>12.64</v>
      </c>
      <c r="H27" s="108">
        <v>12.64</v>
      </c>
      <c r="I27" s="108">
        <v>12.64</v>
      </c>
      <c r="J27" s="108">
        <v>12.64</v>
      </c>
      <c r="K27" s="108">
        <v>12.64</v>
      </c>
      <c r="L27" s="108">
        <v>12.64</v>
      </c>
      <c r="M27" s="108">
        <v>12.64</v>
      </c>
      <c r="N27" s="108">
        <v>12.64</v>
      </c>
      <c r="O27" s="108">
        <v>12.64</v>
      </c>
      <c r="P27" s="108">
        <v>12.64</v>
      </c>
      <c r="Q27" s="108">
        <v>12.64</v>
      </c>
      <c r="R27" s="108">
        <v>12.64</v>
      </c>
      <c r="S27" s="108">
        <v>12.64</v>
      </c>
      <c r="T27" s="108">
        <v>12.64</v>
      </c>
      <c r="U27" s="108">
        <v>12.64</v>
      </c>
      <c r="V27" s="108">
        <v>12.64</v>
      </c>
      <c r="W27" s="108">
        <v>12.64</v>
      </c>
      <c r="X27" s="108">
        <v>12.64</v>
      </c>
      <c r="Y27" s="108">
        <v>12.64</v>
      </c>
      <c r="Z27" s="108">
        <v>12.64</v>
      </c>
      <c r="AA27" s="108">
        <v>12.64</v>
      </c>
      <c r="AB27" s="108">
        <v>12.64</v>
      </c>
      <c r="AC27" s="108">
        <v>12.64</v>
      </c>
      <c r="AD27" s="108">
        <v>12.64</v>
      </c>
      <c r="AE27" s="108">
        <v>12.64</v>
      </c>
      <c r="AF27" s="108">
        <v>12.64</v>
      </c>
      <c r="AG27" s="108">
        <v>12.64</v>
      </c>
      <c r="AH27" s="108">
        <v>12.64</v>
      </c>
      <c r="AI27" s="108">
        <v>12.64</v>
      </c>
      <c r="AJ27" s="108">
        <v>12.64</v>
      </c>
      <c r="AK27" s="108">
        <v>12.64</v>
      </c>
      <c r="AL27" s="108">
        <v>12.64</v>
      </c>
      <c r="AM27" s="108">
        <v>12.64</v>
      </c>
      <c r="AN27" s="108">
        <v>12.64</v>
      </c>
      <c r="AO27" s="108">
        <v>12.64</v>
      </c>
      <c r="AP27" s="108">
        <v>12.64</v>
      </c>
      <c r="AQ27" s="108">
        <v>12.64</v>
      </c>
      <c r="AR27" s="108">
        <v>12.64</v>
      </c>
      <c r="AS27" s="108">
        <v>12.64</v>
      </c>
      <c r="AT27" s="108">
        <v>12.64</v>
      </c>
      <c r="AU27" s="108">
        <v>12.64</v>
      </c>
      <c r="AV27" s="108">
        <v>12.64</v>
      </c>
      <c r="AW27" s="108">
        <v>12.64</v>
      </c>
      <c r="AX27" s="108">
        <v>12.64</v>
      </c>
      <c r="AY27" s="108">
        <v>12.64</v>
      </c>
      <c r="AZ27" s="108">
        <v>12.64</v>
      </c>
      <c r="BA27" s="108">
        <v>12.64</v>
      </c>
      <c r="BB27" s="108">
        <v>12.64</v>
      </c>
      <c r="BC27" s="108">
        <v>12.64</v>
      </c>
      <c r="BD27" s="108">
        <v>12.64</v>
      </c>
      <c r="BE27" s="108">
        <v>12.64</v>
      </c>
      <c r="BF27" s="108">
        <v>12.64</v>
      </c>
      <c r="BG27" s="108">
        <v>12.64</v>
      </c>
      <c r="BH27" s="108">
        <v>12.64</v>
      </c>
      <c r="BI27" s="108">
        <v>12.64</v>
      </c>
      <c r="BJ27" s="108">
        <v>12.64</v>
      </c>
      <c r="BK27" s="108">
        <v>12.64</v>
      </c>
      <c r="BL27" s="108">
        <v>12.64</v>
      </c>
      <c r="BM27" s="108">
        <v>12.64</v>
      </c>
      <c r="BN27" s="108">
        <v>12.64</v>
      </c>
      <c r="BO27" s="108">
        <v>12.64</v>
      </c>
      <c r="BP27" s="108">
        <v>12.64</v>
      </c>
      <c r="BQ27" s="108">
        <v>12.64</v>
      </c>
      <c r="BR27" s="108">
        <v>12.64</v>
      </c>
      <c r="BS27" s="108">
        <v>12.64</v>
      </c>
      <c r="BT27" s="108">
        <v>12.64</v>
      </c>
      <c r="BU27" s="108">
        <v>12.64</v>
      </c>
      <c r="BV27" s="108">
        <v>12.64</v>
      </c>
      <c r="BW27" s="108">
        <v>12.64</v>
      </c>
      <c r="BX27" s="108">
        <v>12.64</v>
      </c>
      <c r="BY27" s="108">
        <v>12.64</v>
      </c>
      <c r="BZ27" s="108">
        <v>12.64</v>
      </c>
      <c r="CA27" s="108">
        <v>12.64</v>
      </c>
      <c r="CB27" s="108">
        <v>12.64</v>
      </c>
      <c r="CC27" s="108">
        <v>12.64</v>
      </c>
      <c r="CD27" s="108">
        <v>12.64</v>
      </c>
      <c r="CE27" s="108">
        <v>12.64</v>
      </c>
      <c r="CF27" s="108">
        <v>12.64</v>
      </c>
      <c r="CG27" s="108">
        <v>12.64</v>
      </c>
      <c r="CH27" s="108">
        <v>12.64</v>
      </c>
    </row>
    <row r="28" spans="1:86" s="84" customFormat="1" ht="32.25" customHeight="1" x14ac:dyDescent="0.25">
      <c r="A28" s="104">
        <v>60033746</v>
      </c>
      <c r="B28" s="105" t="s">
        <v>10</v>
      </c>
      <c r="C28" s="105" t="s">
        <v>297</v>
      </c>
      <c r="D28" s="106" t="s">
        <v>255</v>
      </c>
      <c r="E28" s="107" t="s">
        <v>117</v>
      </c>
      <c r="F28" s="107" t="s">
        <v>118</v>
      </c>
      <c r="G28" s="108">
        <v>12.64</v>
      </c>
      <c r="H28" s="108">
        <v>12.64</v>
      </c>
      <c r="I28" s="108">
        <v>12.64</v>
      </c>
      <c r="J28" s="108">
        <v>12.64</v>
      </c>
      <c r="K28" s="108">
        <v>12.64</v>
      </c>
      <c r="L28" s="108">
        <v>12.64</v>
      </c>
      <c r="M28" s="108">
        <v>12.64</v>
      </c>
      <c r="N28" s="108">
        <v>12.64</v>
      </c>
      <c r="O28" s="108">
        <v>12.64</v>
      </c>
      <c r="P28" s="108">
        <v>12.64</v>
      </c>
      <c r="Q28" s="108">
        <v>12.64</v>
      </c>
      <c r="R28" s="108">
        <v>12.64</v>
      </c>
      <c r="S28" s="108">
        <v>12.64</v>
      </c>
      <c r="T28" s="108">
        <v>12.64</v>
      </c>
      <c r="U28" s="108">
        <v>12.64</v>
      </c>
      <c r="V28" s="108">
        <v>12.64</v>
      </c>
      <c r="W28" s="108">
        <v>12.64</v>
      </c>
      <c r="X28" s="108">
        <v>12.64</v>
      </c>
      <c r="Y28" s="108">
        <v>12.64</v>
      </c>
      <c r="Z28" s="108">
        <v>12.64</v>
      </c>
      <c r="AA28" s="108">
        <v>12.64</v>
      </c>
      <c r="AB28" s="108">
        <v>12.64</v>
      </c>
      <c r="AC28" s="108">
        <v>12.64</v>
      </c>
      <c r="AD28" s="108">
        <v>12.64</v>
      </c>
      <c r="AE28" s="108">
        <v>12.64</v>
      </c>
      <c r="AF28" s="108">
        <v>12.64</v>
      </c>
      <c r="AG28" s="108">
        <v>12.64</v>
      </c>
      <c r="AH28" s="108">
        <v>12.64</v>
      </c>
      <c r="AI28" s="108">
        <v>12.64</v>
      </c>
      <c r="AJ28" s="108">
        <v>12.64</v>
      </c>
      <c r="AK28" s="108">
        <v>12.64</v>
      </c>
      <c r="AL28" s="108">
        <v>12.64</v>
      </c>
      <c r="AM28" s="108">
        <v>12.64</v>
      </c>
      <c r="AN28" s="108">
        <v>12.64</v>
      </c>
      <c r="AO28" s="108">
        <v>12.64</v>
      </c>
      <c r="AP28" s="108">
        <v>12.64</v>
      </c>
      <c r="AQ28" s="108">
        <v>12.64</v>
      </c>
      <c r="AR28" s="108">
        <v>12.64</v>
      </c>
      <c r="AS28" s="108">
        <v>12.64</v>
      </c>
      <c r="AT28" s="108">
        <v>12.64</v>
      </c>
      <c r="AU28" s="108">
        <v>12.64</v>
      </c>
      <c r="AV28" s="108">
        <v>12.64</v>
      </c>
      <c r="AW28" s="108">
        <v>12.64</v>
      </c>
      <c r="AX28" s="108">
        <v>12.64</v>
      </c>
      <c r="AY28" s="108">
        <v>12.64</v>
      </c>
      <c r="AZ28" s="108">
        <v>12.64</v>
      </c>
      <c r="BA28" s="108">
        <v>12.64</v>
      </c>
      <c r="BB28" s="108">
        <v>12.64</v>
      </c>
      <c r="BC28" s="108">
        <v>12.64</v>
      </c>
      <c r="BD28" s="108">
        <v>12.64</v>
      </c>
      <c r="BE28" s="108">
        <v>12.64</v>
      </c>
      <c r="BF28" s="108">
        <v>12.64</v>
      </c>
      <c r="BG28" s="108">
        <v>12.64</v>
      </c>
      <c r="BH28" s="108">
        <v>12.64</v>
      </c>
      <c r="BI28" s="108">
        <v>12.64</v>
      </c>
      <c r="BJ28" s="108">
        <v>12.64</v>
      </c>
      <c r="BK28" s="108">
        <v>12.64</v>
      </c>
      <c r="BL28" s="108">
        <v>12.64</v>
      </c>
      <c r="BM28" s="108">
        <v>12.64</v>
      </c>
      <c r="BN28" s="108">
        <v>12.64</v>
      </c>
      <c r="BO28" s="108">
        <v>12.64</v>
      </c>
      <c r="BP28" s="108">
        <v>12.64</v>
      </c>
      <c r="BQ28" s="108">
        <v>12.64</v>
      </c>
      <c r="BR28" s="108">
        <v>12.64</v>
      </c>
      <c r="BS28" s="108">
        <v>12.64</v>
      </c>
      <c r="BT28" s="108">
        <v>12.64</v>
      </c>
      <c r="BU28" s="108">
        <v>12.64</v>
      </c>
      <c r="BV28" s="108">
        <v>12.64</v>
      </c>
      <c r="BW28" s="108">
        <v>12.64</v>
      </c>
      <c r="BX28" s="108">
        <v>12.64</v>
      </c>
      <c r="BY28" s="108">
        <v>12.64</v>
      </c>
      <c r="BZ28" s="108">
        <v>12.64</v>
      </c>
      <c r="CA28" s="108">
        <v>12.64</v>
      </c>
      <c r="CB28" s="108">
        <v>12.64</v>
      </c>
      <c r="CC28" s="108">
        <v>12.64</v>
      </c>
      <c r="CD28" s="108">
        <v>12.64</v>
      </c>
      <c r="CE28" s="108">
        <v>12.64</v>
      </c>
      <c r="CF28" s="108">
        <v>12.64</v>
      </c>
      <c r="CG28" s="108">
        <v>12.64</v>
      </c>
      <c r="CH28" s="108">
        <v>12.64</v>
      </c>
    </row>
    <row r="29" spans="1:86" s="84" customFormat="1" ht="32.25" customHeight="1" x14ac:dyDescent="0.25">
      <c r="A29" s="104">
        <v>89999916</v>
      </c>
      <c r="B29" s="105" t="s">
        <v>26</v>
      </c>
      <c r="C29" s="105" t="s">
        <v>272</v>
      </c>
      <c r="D29" s="106" t="s">
        <v>273</v>
      </c>
      <c r="E29" s="107" t="s">
        <v>252</v>
      </c>
      <c r="F29" s="107" t="s">
        <v>118</v>
      </c>
      <c r="G29" s="108">
        <v>6.65</v>
      </c>
      <c r="H29" s="108">
        <v>6.65</v>
      </c>
      <c r="I29" s="108">
        <v>6.65</v>
      </c>
      <c r="J29" s="108">
        <v>6.65</v>
      </c>
      <c r="K29" s="108">
        <v>6.65</v>
      </c>
      <c r="L29" s="108">
        <v>6.65</v>
      </c>
      <c r="M29" s="108">
        <v>6.65</v>
      </c>
      <c r="N29" s="108">
        <v>6.65</v>
      </c>
      <c r="O29" s="108">
        <v>6.65</v>
      </c>
      <c r="P29" s="108">
        <v>6.65</v>
      </c>
      <c r="Q29" s="108">
        <v>6.65</v>
      </c>
      <c r="R29" s="108">
        <v>6.65</v>
      </c>
      <c r="S29" s="108">
        <v>6.65</v>
      </c>
      <c r="T29" s="108">
        <v>6.65</v>
      </c>
      <c r="U29" s="108">
        <v>6.65</v>
      </c>
      <c r="V29" s="108">
        <v>6.65</v>
      </c>
      <c r="W29" s="108">
        <v>6.65</v>
      </c>
      <c r="X29" s="108">
        <v>6.65</v>
      </c>
      <c r="Y29" s="108">
        <v>6.65</v>
      </c>
      <c r="Z29" s="108">
        <v>6.65</v>
      </c>
      <c r="AA29" s="108">
        <v>6.65</v>
      </c>
      <c r="AB29" s="108">
        <v>6.65</v>
      </c>
      <c r="AC29" s="108">
        <v>6.65</v>
      </c>
      <c r="AD29" s="108">
        <v>6.65</v>
      </c>
      <c r="AE29" s="108">
        <v>6.65</v>
      </c>
      <c r="AF29" s="108">
        <v>6.65</v>
      </c>
      <c r="AG29" s="108">
        <v>6.65</v>
      </c>
      <c r="AH29" s="108">
        <v>6.65</v>
      </c>
      <c r="AI29" s="108">
        <v>6.65</v>
      </c>
      <c r="AJ29" s="108">
        <v>6.65</v>
      </c>
      <c r="AK29" s="108">
        <v>6.65</v>
      </c>
      <c r="AL29" s="108">
        <v>6.65</v>
      </c>
      <c r="AM29" s="108">
        <v>6.65</v>
      </c>
      <c r="AN29" s="108">
        <v>6.65</v>
      </c>
      <c r="AO29" s="108">
        <v>6.65</v>
      </c>
      <c r="AP29" s="108">
        <v>6.65</v>
      </c>
      <c r="AQ29" s="108">
        <v>6.65</v>
      </c>
      <c r="AR29" s="108">
        <v>6.65</v>
      </c>
      <c r="AS29" s="108">
        <v>6.65</v>
      </c>
      <c r="AT29" s="108">
        <v>6.65</v>
      </c>
      <c r="AU29" s="108">
        <v>6.65</v>
      </c>
      <c r="AV29" s="108">
        <v>6.65</v>
      </c>
      <c r="AW29" s="108">
        <v>6.65</v>
      </c>
      <c r="AX29" s="108">
        <v>6.65</v>
      </c>
      <c r="AY29" s="108">
        <v>6.65</v>
      </c>
      <c r="AZ29" s="108">
        <v>6.65</v>
      </c>
      <c r="BA29" s="108">
        <v>6.65</v>
      </c>
      <c r="BB29" s="108">
        <v>6.65</v>
      </c>
      <c r="BC29" s="108">
        <v>6.65</v>
      </c>
      <c r="BD29" s="108">
        <v>6.65</v>
      </c>
      <c r="BE29" s="108">
        <v>6.65</v>
      </c>
      <c r="BF29" s="108">
        <v>6.65</v>
      </c>
      <c r="BG29" s="108">
        <v>6.65</v>
      </c>
      <c r="BH29" s="108">
        <v>6.65</v>
      </c>
      <c r="BI29" s="108">
        <v>6.65</v>
      </c>
      <c r="BJ29" s="108">
        <v>6.65</v>
      </c>
      <c r="BK29" s="108">
        <v>6.65</v>
      </c>
      <c r="BL29" s="108">
        <v>6.65</v>
      </c>
      <c r="BM29" s="108">
        <v>6.65</v>
      </c>
      <c r="BN29" s="108">
        <v>6.65</v>
      </c>
      <c r="BO29" s="108">
        <v>6.65</v>
      </c>
      <c r="BP29" s="108">
        <v>6.65</v>
      </c>
      <c r="BQ29" s="108">
        <v>6.65</v>
      </c>
      <c r="BR29" s="108">
        <v>6.65</v>
      </c>
      <c r="BS29" s="108">
        <v>6.65</v>
      </c>
      <c r="BT29" s="108">
        <v>6.65</v>
      </c>
      <c r="BU29" s="108">
        <v>6.65</v>
      </c>
      <c r="BV29" s="108">
        <v>6.65</v>
      </c>
      <c r="BW29" s="108">
        <v>6.65</v>
      </c>
      <c r="BX29" s="108">
        <v>6.65</v>
      </c>
      <c r="BY29" s="108">
        <v>6.65</v>
      </c>
      <c r="BZ29" s="108">
        <v>6.65</v>
      </c>
      <c r="CA29" s="108">
        <v>6.65</v>
      </c>
      <c r="CB29" s="108">
        <v>6.65</v>
      </c>
      <c r="CC29" s="108">
        <v>6.65</v>
      </c>
      <c r="CD29" s="108">
        <v>6.65</v>
      </c>
      <c r="CE29" s="108">
        <v>6.65</v>
      </c>
      <c r="CF29" s="108">
        <v>6.65</v>
      </c>
      <c r="CG29" s="108">
        <v>6.65</v>
      </c>
      <c r="CH29" s="108">
        <v>6.65</v>
      </c>
    </row>
    <row r="30" spans="1:86" s="84" customFormat="1" ht="32.25" customHeight="1" x14ac:dyDescent="0.25">
      <c r="A30" s="104">
        <v>89999932</v>
      </c>
      <c r="B30" s="105" t="s">
        <v>26</v>
      </c>
      <c r="C30" s="105" t="s">
        <v>274</v>
      </c>
      <c r="D30" s="106" t="s">
        <v>275</v>
      </c>
      <c r="E30" s="107" t="s">
        <v>252</v>
      </c>
      <c r="F30" s="107" t="s">
        <v>118</v>
      </c>
      <c r="G30" s="108">
        <v>28.9</v>
      </c>
      <c r="H30" s="108">
        <v>28.9</v>
      </c>
      <c r="I30" s="108">
        <v>28.9</v>
      </c>
      <c r="J30" s="108">
        <v>28.9</v>
      </c>
      <c r="K30" s="108">
        <v>28.9</v>
      </c>
      <c r="L30" s="108">
        <v>28.9</v>
      </c>
      <c r="M30" s="108">
        <v>28.9</v>
      </c>
      <c r="N30" s="108">
        <v>28.9</v>
      </c>
      <c r="O30" s="108">
        <v>28.9</v>
      </c>
      <c r="P30" s="108">
        <v>28.9</v>
      </c>
      <c r="Q30" s="108">
        <v>28.9</v>
      </c>
      <c r="R30" s="108">
        <v>28.9</v>
      </c>
      <c r="S30" s="108">
        <v>28.9</v>
      </c>
      <c r="T30" s="108">
        <v>28.9</v>
      </c>
      <c r="U30" s="108">
        <v>28.9</v>
      </c>
      <c r="V30" s="108">
        <v>28.9</v>
      </c>
      <c r="W30" s="108">
        <v>28.9</v>
      </c>
      <c r="X30" s="108">
        <v>28.9</v>
      </c>
      <c r="Y30" s="108">
        <v>28.9</v>
      </c>
      <c r="Z30" s="108">
        <v>28.9</v>
      </c>
      <c r="AA30" s="108">
        <v>28.9</v>
      </c>
      <c r="AB30" s="108">
        <v>28.9</v>
      </c>
      <c r="AC30" s="108">
        <v>28.9</v>
      </c>
      <c r="AD30" s="108">
        <v>28.9</v>
      </c>
      <c r="AE30" s="108">
        <v>28.9</v>
      </c>
      <c r="AF30" s="108">
        <v>28.9</v>
      </c>
      <c r="AG30" s="108">
        <v>28.9</v>
      </c>
      <c r="AH30" s="108">
        <v>28.9</v>
      </c>
      <c r="AI30" s="108">
        <v>28.9</v>
      </c>
      <c r="AJ30" s="108">
        <v>28.9</v>
      </c>
      <c r="AK30" s="108">
        <v>28.9</v>
      </c>
      <c r="AL30" s="108">
        <v>28.9</v>
      </c>
      <c r="AM30" s="108">
        <v>28.9</v>
      </c>
      <c r="AN30" s="108">
        <v>28.9</v>
      </c>
      <c r="AO30" s="108">
        <v>28.9</v>
      </c>
      <c r="AP30" s="108">
        <v>28.9</v>
      </c>
      <c r="AQ30" s="108">
        <v>28.9</v>
      </c>
      <c r="AR30" s="108">
        <v>28.9</v>
      </c>
      <c r="AS30" s="108">
        <v>28.9</v>
      </c>
      <c r="AT30" s="108">
        <v>28.9</v>
      </c>
      <c r="AU30" s="108">
        <v>28.9</v>
      </c>
      <c r="AV30" s="108">
        <v>28.9</v>
      </c>
      <c r="AW30" s="108">
        <v>28.9</v>
      </c>
      <c r="AX30" s="108">
        <v>28.9</v>
      </c>
      <c r="AY30" s="108">
        <v>28.9</v>
      </c>
      <c r="AZ30" s="108">
        <v>28.9</v>
      </c>
      <c r="BA30" s="108">
        <v>28.9</v>
      </c>
      <c r="BB30" s="108">
        <v>28.9</v>
      </c>
      <c r="BC30" s="108">
        <v>28.9</v>
      </c>
      <c r="BD30" s="108">
        <v>28.9</v>
      </c>
      <c r="BE30" s="108">
        <v>28.9</v>
      </c>
      <c r="BF30" s="108">
        <v>28.9</v>
      </c>
      <c r="BG30" s="108">
        <v>28.9</v>
      </c>
      <c r="BH30" s="108">
        <v>28.9</v>
      </c>
      <c r="BI30" s="108">
        <v>28.9</v>
      </c>
      <c r="BJ30" s="108">
        <v>28.9</v>
      </c>
      <c r="BK30" s="108">
        <v>28.9</v>
      </c>
      <c r="BL30" s="108">
        <v>28.9</v>
      </c>
      <c r="BM30" s="108">
        <v>28.9</v>
      </c>
      <c r="BN30" s="108">
        <v>28.9</v>
      </c>
      <c r="BO30" s="108">
        <v>28.9</v>
      </c>
      <c r="BP30" s="108">
        <v>28.9</v>
      </c>
      <c r="BQ30" s="108">
        <v>28.9</v>
      </c>
      <c r="BR30" s="108">
        <v>28.9</v>
      </c>
      <c r="BS30" s="108">
        <v>28.9</v>
      </c>
      <c r="BT30" s="108">
        <v>28.9</v>
      </c>
      <c r="BU30" s="108">
        <v>28.9</v>
      </c>
      <c r="BV30" s="108">
        <v>28.9</v>
      </c>
      <c r="BW30" s="108">
        <v>28.9</v>
      </c>
      <c r="BX30" s="108">
        <v>28.9</v>
      </c>
      <c r="BY30" s="108">
        <v>28.9</v>
      </c>
      <c r="BZ30" s="108">
        <v>28.9</v>
      </c>
      <c r="CA30" s="108">
        <v>28.9</v>
      </c>
      <c r="CB30" s="108">
        <v>28.9</v>
      </c>
      <c r="CC30" s="108">
        <v>28.9</v>
      </c>
      <c r="CD30" s="108">
        <v>28.9</v>
      </c>
      <c r="CE30" s="108">
        <v>28.9</v>
      </c>
      <c r="CF30" s="108">
        <v>28.9</v>
      </c>
      <c r="CG30" s="108">
        <v>28.9</v>
      </c>
      <c r="CH30" s="108">
        <v>28.9</v>
      </c>
    </row>
    <row r="31" spans="1:86" s="84" customFormat="1" ht="32.25" customHeight="1" x14ac:dyDescent="0.25">
      <c r="A31" s="110" t="s">
        <v>299</v>
      </c>
      <c r="B31" s="105" t="s">
        <v>10</v>
      </c>
      <c r="C31" s="105" t="s">
        <v>299</v>
      </c>
      <c r="D31" s="106" t="s">
        <v>254</v>
      </c>
      <c r="E31" s="107" t="s">
        <v>249</v>
      </c>
      <c r="F31" s="107" t="s">
        <v>118</v>
      </c>
      <c r="G31" s="108">
        <v>12.64</v>
      </c>
      <c r="H31" s="108">
        <v>12.64</v>
      </c>
      <c r="I31" s="108">
        <v>12.64</v>
      </c>
      <c r="J31" s="108">
        <v>12.64</v>
      </c>
      <c r="K31" s="108">
        <v>12.64</v>
      </c>
      <c r="L31" s="108">
        <v>12.64</v>
      </c>
      <c r="M31" s="108">
        <v>12.64</v>
      </c>
      <c r="N31" s="108">
        <v>12.64</v>
      </c>
      <c r="O31" s="108">
        <v>12.64</v>
      </c>
      <c r="P31" s="108">
        <v>12.64</v>
      </c>
      <c r="Q31" s="108">
        <v>12.64</v>
      </c>
      <c r="R31" s="108">
        <v>12.64</v>
      </c>
      <c r="S31" s="108">
        <v>12.64</v>
      </c>
      <c r="T31" s="108">
        <v>12.64</v>
      </c>
      <c r="U31" s="108">
        <v>12.64</v>
      </c>
      <c r="V31" s="108">
        <v>12.64</v>
      </c>
      <c r="W31" s="108">
        <v>12.64</v>
      </c>
      <c r="X31" s="108">
        <v>12.64</v>
      </c>
      <c r="Y31" s="108">
        <v>12.64</v>
      </c>
      <c r="Z31" s="108">
        <v>12.64</v>
      </c>
      <c r="AA31" s="108">
        <v>12.64</v>
      </c>
      <c r="AB31" s="108">
        <v>12.64</v>
      </c>
      <c r="AC31" s="108">
        <v>12.64</v>
      </c>
      <c r="AD31" s="108">
        <v>12.64</v>
      </c>
      <c r="AE31" s="108">
        <v>12.64</v>
      </c>
      <c r="AF31" s="108">
        <v>12.64</v>
      </c>
      <c r="AG31" s="108">
        <v>12.64</v>
      </c>
      <c r="AH31" s="108">
        <v>12.64</v>
      </c>
      <c r="AI31" s="108">
        <v>12.64</v>
      </c>
      <c r="AJ31" s="108">
        <v>12.64</v>
      </c>
      <c r="AK31" s="108">
        <v>12.64</v>
      </c>
      <c r="AL31" s="108">
        <v>12.64</v>
      </c>
      <c r="AM31" s="108">
        <v>12.64</v>
      </c>
      <c r="AN31" s="108">
        <v>12.64</v>
      </c>
      <c r="AO31" s="108">
        <v>12.64</v>
      </c>
      <c r="AP31" s="108">
        <v>12.64</v>
      </c>
      <c r="AQ31" s="108">
        <v>12.64</v>
      </c>
      <c r="AR31" s="108">
        <v>12.64</v>
      </c>
      <c r="AS31" s="108">
        <v>12.64</v>
      </c>
      <c r="AT31" s="108">
        <v>12.64</v>
      </c>
      <c r="AU31" s="108">
        <v>12.64</v>
      </c>
      <c r="AV31" s="108">
        <v>12.64</v>
      </c>
      <c r="AW31" s="108">
        <v>12.64</v>
      </c>
      <c r="AX31" s="108">
        <v>12.64</v>
      </c>
      <c r="AY31" s="108">
        <v>12.64</v>
      </c>
      <c r="AZ31" s="108">
        <v>12.64</v>
      </c>
      <c r="BA31" s="108">
        <v>12.64</v>
      </c>
      <c r="BB31" s="108">
        <v>12.64</v>
      </c>
      <c r="BC31" s="108">
        <v>12.64</v>
      </c>
      <c r="BD31" s="108">
        <v>12.64</v>
      </c>
      <c r="BE31" s="108">
        <v>12.64</v>
      </c>
      <c r="BF31" s="108">
        <v>12.64</v>
      </c>
      <c r="BG31" s="108">
        <v>12.64</v>
      </c>
      <c r="BH31" s="108">
        <v>12.64</v>
      </c>
      <c r="BI31" s="108">
        <v>12.64</v>
      </c>
      <c r="BJ31" s="108">
        <v>12.64</v>
      </c>
      <c r="BK31" s="108">
        <v>12.64</v>
      </c>
      <c r="BL31" s="108">
        <v>12.64</v>
      </c>
      <c r="BM31" s="108">
        <v>12.64</v>
      </c>
      <c r="BN31" s="108">
        <v>12.64</v>
      </c>
      <c r="BO31" s="108">
        <v>12.64</v>
      </c>
      <c r="BP31" s="108">
        <v>12.64</v>
      </c>
      <c r="BQ31" s="108">
        <v>12.64</v>
      </c>
      <c r="BR31" s="108">
        <v>12.64</v>
      </c>
      <c r="BS31" s="108">
        <v>12.64</v>
      </c>
      <c r="BT31" s="108">
        <v>12.64</v>
      </c>
      <c r="BU31" s="108">
        <v>12.64</v>
      </c>
      <c r="BV31" s="108">
        <v>12.64</v>
      </c>
      <c r="BW31" s="108">
        <v>12.64</v>
      </c>
      <c r="BX31" s="108">
        <v>12.64</v>
      </c>
      <c r="BY31" s="108">
        <v>12.64</v>
      </c>
      <c r="BZ31" s="108">
        <v>12.64</v>
      </c>
      <c r="CA31" s="108">
        <v>12.64</v>
      </c>
      <c r="CB31" s="108">
        <v>12.64</v>
      </c>
      <c r="CC31" s="108">
        <v>12.64</v>
      </c>
      <c r="CD31" s="108">
        <v>12.64</v>
      </c>
      <c r="CE31" s="108">
        <v>12.64</v>
      </c>
      <c r="CF31" s="108">
        <v>12.64</v>
      </c>
      <c r="CG31" s="108">
        <v>12.64</v>
      </c>
      <c r="CH31" s="108">
        <v>12.64</v>
      </c>
    </row>
    <row r="32" spans="1:86" ht="32.25" customHeight="1" x14ac:dyDescent="0.25">
      <c r="A32" s="99">
        <v>60090995</v>
      </c>
      <c r="B32" s="105" t="s">
        <v>26</v>
      </c>
      <c r="C32" s="99">
        <v>1860090995</v>
      </c>
      <c r="D32" s="106" t="s">
        <v>312</v>
      </c>
      <c r="E32" s="107" t="s">
        <v>117</v>
      </c>
      <c r="F32" s="107" t="s">
        <v>118</v>
      </c>
      <c r="G32" s="108">
        <v>700</v>
      </c>
      <c r="H32" s="108">
        <v>700</v>
      </c>
      <c r="I32" s="108">
        <v>700</v>
      </c>
      <c r="J32" s="108">
        <v>700</v>
      </c>
      <c r="K32" s="108">
        <v>700</v>
      </c>
      <c r="L32" s="108">
        <v>700</v>
      </c>
      <c r="M32" s="108">
        <v>700</v>
      </c>
      <c r="N32" s="108">
        <v>700</v>
      </c>
      <c r="O32" s="108">
        <v>700</v>
      </c>
      <c r="P32" s="108">
        <v>700</v>
      </c>
      <c r="Q32" s="108">
        <v>700</v>
      </c>
      <c r="R32" s="108">
        <v>700</v>
      </c>
      <c r="S32" s="108">
        <v>700</v>
      </c>
      <c r="T32" s="108">
        <v>700</v>
      </c>
      <c r="U32" s="108">
        <v>700</v>
      </c>
      <c r="V32" s="108">
        <v>700</v>
      </c>
      <c r="W32" s="108">
        <v>700</v>
      </c>
      <c r="X32" s="108">
        <v>700</v>
      </c>
      <c r="Y32" s="108">
        <v>700</v>
      </c>
      <c r="Z32" s="108">
        <v>700</v>
      </c>
      <c r="AA32" s="108">
        <v>700</v>
      </c>
      <c r="AB32" s="108">
        <v>700</v>
      </c>
      <c r="AC32" s="108">
        <v>700</v>
      </c>
      <c r="AD32" s="108">
        <v>700</v>
      </c>
      <c r="AE32" s="108">
        <v>700</v>
      </c>
      <c r="AF32" s="108">
        <v>700</v>
      </c>
      <c r="AG32" s="108">
        <v>700</v>
      </c>
      <c r="AH32" s="108">
        <v>700</v>
      </c>
      <c r="AI32" s="108">
        <v>700</v>
      </c>
      <c r="AJ32" s="108">
        <v>700</v>
      </c>
      <c r="AK32" s="108">
        <v>700</v>
      </c>
      <c r="AL32" s="108">
        <v>700</v>
      </c>
      <c r="AM32" s="108">
        <v>700</v>
      </c>
      <c r="AN32" s="108">
        <v>700</v>
      </c>
      <c r="AO32" s="108">
        <v>700</v>
      </c>
      <c r="AP32" s="108">
        <v>700</v>
      </c>
      <c r="AQ32" s="108">
        <v>700</v>
      </c>
      <c r="AR32" s="108">
        <v>700</v>
      </c>
      <c r="AS32" s="108">
        <v>700</v>
      </c>
      <c r="AT32" s="108">
        <v>700</v>
      </c>
      <c r="AU32" s="108">
        <v>700</v>
      </c>
      <c r="AV32" s="108">
        <v>700</v>
      </c>
      <c r="AW32" s="108">
        <v>700</v>
      </c>
      <c r="AX32" s="108">
        <v>700</v>
      </c>
      <c r="AY32" s="108">
        <v>700</v>
      </c>
      <c r="AZ32" s="108">
        <v>700</v>
      </c>
      <c r="BA32" s="108">
        <v>700</v>
      </c>
      <c r="BB32" s="108">
        <v>700</v>
      </c>
      <c r="BC32" s="108">
        <v>700</v>
      </c>
      <c r="BD32" s="108">
        <v>700</v>
      </c>
      <c r="BE32" s="108">
        <v>700</v>
      </c>
      <c r="BF32" s="108">
        <v>700</v>
      </c>
      <c r="BG32" s="108">
        <v>700</v>
      </c>
      <c r="BH32" s="108">
        <v>700</v>
      </c>
      <c r="BI32" s="108">
        <v>700</v>
      </c>
      <c r="BJ32" s="108">
        <v>700</v>
      </c>
      <c r="BK32" s="108">
        <v>700</v>
      </c>
      <c r="BL32" s="108">
        <v>700</v>
      </c>
      <c r="BM32" s="108">
        <v>700</v>
      </c>
      <c r="BN32" s="108">
        <v>700</v>
      </c>
      <c r="BO32" s="108">
        <v>700</v>
      </c>
      <c r="BP32" s="108">
        <v>700</v>
      </c>
      <c r="BQ32" s="108">
        <v>700</v>
      </c>
      <c r="BR32" s="108">
        <v>700</v>
      </c>
      <c r="BS32" s="108">
        <v>700</v>
      </c>
      <c r="BT32" s="108">
        <v>700</v>
      </c>
      <c r="BU32" s="108">
        <v>700</v>
      </c>
      <c r="BV32" s="108">
        <v>700</v>
      </c>
      <c r="BW32" s="108">
        <v>700</v>
      </c>
      <c r="BX32" s="108">
        <v>700</v>
      </c>
      <c r="BY32" s="108">
        <v>700</v>
      </c>
      <c r="BZ32" s="108">
        <v>700</v>
      </c>
      <c r="CA32" s="108">
        <v>700</v>
      </c>
      <c r="CB32" s="108">
        <v>700</v>
      </c>
      <c r="CC32" s="108">
        <v>700</v>
      </c>
      <c r="CD32" s="108">
        <v>700</v>
      </c>
      <c r="CE32" s="108">
        <v>700</v>
      </c>
      <c r="CF32" s="108">
        <v>700</v>
      </c>
      <c r="CG32" s="108">
        <v>700</v>
      </c>
      <c r="CH32" s="108">
        <v>700</v>
      </c>
    </row>
    <row r="33" spans="1:86" ht="32.25" customHeight="1" x14ac:dyDescent="0.25">
      <c r="A33" s="111">
        <v>60090995</v>
      </c>
      <c r="B33" s="105" t="s">
        <v>26</v>
      </c>
      <c r="C33" s="111">
        <v>1860033550</v>
      </c>
      <c r="D33" s="112" t="s">
        <v>311</v>
      </c>
      <c r="E33" s="107" t="s">
        <v>117</v>
      </c>
      <c r="F33" s="107" t="s">
        <v>118</v>
      </c>
      <c r="G33" s="108">
        <v>6</v>
      </c>
      <c r="H33" s="108">
        <v>6</v>
      </c>
      <c r="I33" s="108">
        <v>6</v>
      </c>
      <c r="J33" s="108">
        <v>6</v>
      </c>
      <c r="K33" s="108">
        <v>6</v>
      </c>
      <c r="L33" s="108">
        <v>6</v>
      </c>
      <c r="M33" s="108">
        <v>6</v>
      </c>
      <c r="N33" s="108">
        <v>6</v>
      </c>
      <c r="O33" s="108">
        <v>6</v>
      </c>
      <c r="P33" s="108">
        <v>6</v>
      </c>
      <c r="Q33" s="108">
        <v>6</v>
      </c>
      <c r="R33" s="108">
        <v>6</v>
      </c>
      <c r="S33" s="108">
        <v>6</v>
      </c>
      <c r="T33" s="108">
        <v>6</v>
      </c>
      <c r="U33" s="108">
        <v>6</v>
      </c>
      <c r="V33" s="108">
        <v>6</v>
      </c>
      <c r="W33" s="108">
        <v>6</v>
      </c>
      <c r="X33" s="108">
        <v>6</v>
      </c>
      <c r="Y33" s="108">
        <v>6</v>
      </c>
      <c r="Z33" s="108">
        <v>6</v>
      </c>
      <c r="AA33" s="108">
        <v>6</v>
      </c>
      <c r="AB33" s="108">
        <v>6</v>
      </c>
      <c r="AC33" s="108">
        <v>6</v>
      </c>
      <c r="AD33" s="108">
        <v>6</v>
      </c>
      <c r="AE33" s="108">
        <v>6</v>
      </c>
      <c r="AF33" s="108">
        <v>6</v>
      </c>
      <c r="AG33" s="108">
        <v>6</v>
      </c>
      <c r="AH33" s="108">
        <v>6</v>
      </c>
      <c r="AI33" s="108">
        <v>6</v>
      </c>
      <c r="AJ33" s="108">
        <v>6</v>
      </c>
      <c r="AK33" s="108">
        <v>6</v>
      </c>
      <c r="AL33" s="108">
        <v>6</v>
      </c>
      <c r="AM33" s="108">
        <v>6</v>
      </c>
      <c r="AN33" s="108">
        <v>6</v>
      </c>
      <c r="AO33" s="108">
        <v>6</v>
      </c>
      <c r="AP33" s="108">
        <v>6</v>
      </c>
      <c r="AQ33" s="108">
        <v>6</v>
      </c>
      <c r="AR33" s="108">
        <v>6</v>
      </c>
      <c r="AS33" s="108">
        <v>6</v>
      </c>
      <c r="AT33" s="108">
        <v>6</v>
      </c>
      <c r="AU33" s="108">
        <v>6</v>
      </c>
      <c r="AV33" s="108">
        <v>6</v>
      </c>
      <c r="AW33" s="108">
        <v>6</v>
      </c>
      <c r="AX33" s="108">
        <v>6</v>
      </c>
      <c r="AY33" s="108">
        <v>6</v>
      </c>
      <c r="AZ33" s="108">
        <v>6</v>
      </c>
      <c r="BA33" s="108">
        <v>6</v>
      </c>
      <c r="BB33" s="108">
        <v>6</v>
      </c>
      <c r="BC33" s="108">
        <v>6</v>
      </c>
      <c r="BD33" s="108">
        <v>6</v>
      </c>
      <c r="BE33" s="108">
        <v>6</v>
      </c>
      <c r="BF33" s="108">
        <v>6</v>
      </c>
      <c r="BG33" s="108">
        <v>6</v>
      </c>
      <c r="BH33" s="108">
        <v>6</v>
      </c>
      <c r="BI33" s="108">
        <v>6</v>
      </c>
      <c r="BJ33" s="108">
        <v>6</v>
      </c>
      <c r="BK33" s="108">
        <v>6</v>
      </c>
      <c r="BL33" s="108">
        <v>6</v>
      </c>
      <c r="BM33" s="108">
        <v>6</v>
      </c>
      <c r="BN33" s="108">
        <v>6</v>
      </c>
      <c r="BO33" s="108">
        <v>6</v>
      </c>
      <c r="BP33" s="108">
        <v>6</v>
      </c>
      <c r="BQ33" s="108">
        <v>6</v>
      </c>
      <c r="BR33" s="108">
        <v>6</v>
      </c>
      <c r="BS33" s="108">
        <v>6</v>
      </c>
      <c r="BT33" s="108">
        <v>6</v>
      </c>
      <c r="BU33" s="108">
        <v>6</v>
      </c>
      <c r="BV33" s="108">
        <v>6</v>
      </c>
      <c r="BW33" s="108">
        <v>6</v>
      </c>
      <c r="BX33" s="108">
        <v>6</v>
      </c>
      <c r="BY33" s="108">
        <v>6</v>
      </c>
      <c r="BZ33" s="108">
        <v>6</v>
      </c>
      <c r="CA33" s="108">
        <v>6</v>
      </c>
      <c r="CB33" s="108">
        <v>6</v>
      </c>
      <c r="CC33" s="108">
        <v>6</v>
      </c>
      <c r="CD33" s="108">
        <v>6</v>
      </c>
      <c r="CE33" s="108">
        <v>6</v>
      </c>
      <c r="CF33" s="108">
        <v>6</v>
      </c>
      <c r="CG33" s="108">
        <v>6</v>
      </c>
      <c r="CH33" s="108">
        <v>6</v>
      </c>
    </row>
  </sheetData>
  <sortState xmlns:xlrd2="http://schemas.microsoft.com/office/spreadsheetml/2017/richdata2" ref="A24:CH31">
    <sortCondition ref="A23:A31"/>
  </sortState>
  <mergeCells count="26">
    <mergeCell ref="CA1:CD1"/>
    <mergeCell ref="CE1:CH1"/>
    <mergeCell ref="BC1:BF1"/>
    <mergeCell ref="BG1:BJ1"/>
    <mergeCell ref="BK1:BN1"/>
    <mergeCell ref="BO1:BR1"/>
    <mergeCell ref="BS1:BV1"/>
    <mergeCell ref="BW1:BZ1"/>
    <mergeCell ref="AY1:BB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  <mergeCell ref="AU1:AX1"/>
    <mergeCell ref="F1:F2"/>
    <mergeCell ref="A1:A2"/>
    <mergeCell ref="B1:B2"/>
    <mergeCell ref="C1:C2"/>
    <mergeCell ref="D1:D2"/>
    <mergeCell ref="E1:E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B23:B33 C23:C31 C1:C22 B3:B22" numberStoredAsText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63A26ED7651E4FBD5713051677BC2E" ma:contentTypeVersion="16" ma:contentTypeDescription="Crie um novo documento." ma:contentTypeScope="" ma:versionID="da43a2b2474fd9d39511d55065e76ef5">
  <xsd:schema xmlns:xsd="http://www.w3.org/2001/XMLSchema" xmlns:xs="http://www.w3.org/2001/XMLSchema" xmlns:p="http://schemas.microsoft.com/office/2006/metadata/properties" xmlns:ns2="be81049f-b897-4bb4-944a-983310cb72bf" xmlns:ns3="0139f8fc-ca4f-41ff-9153-1be41c120f8d" targetNamespace="http://schemas.microsoft.com/office/2006/metadata/properties" ma:root="true" ma:fieldsID="62960feba4b1464bce9d04e55afe366e" ns2:_="" ns3:_="">
    <xsd:import namespace="be81049f-b897-4bb4-944a-983310cb72bf"/>
    <xsd:import namespace="0139f8fc-ca4f-41ff-9153-1be41c120f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1049f-b897-4bb4-944a-983310cb72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75776fe6-84b8-47e3-aedd-8c229c6f70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9f8fc-ca4f-41ff-9153-1be41c120f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831653-96ab-498e-82fb-6ea1be56c8b7}" ma:internalName="TaxCatchAll" ma:showField="CatchAllData" ma:web="0139f8fc-ca4f-41ff-9153-1be41c120f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39f8fc-ca4f-41ff-9153-1be41c120f8d" xsi:nil="true"/>
    <lcf76f155ced4ddcb4097134ff3c332f xmlns="be81049f-b897-4bb4-944a-983310cb72b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7339D5-95C5-4B9A-982A-91F7798E52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81049f-b897-4bb4-944a-983310cb72bf"/>
    <ds:schemaRef ds:uri="0139f8fc-ca4f-41ff-9153-1be41c120f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C44462-5742-4E13-A241-B91D038BE7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7F2011-111B-4C5C-9547-494A200D8675}">
  <ds:schemaRefs>
    <ds:schemaRef ds:uri="http://schemas.microsoft.com/office/2006/metadata/properties"/>
    <ds:schemaRef ds:uri="http://schemas.microsoft.com/office/infopath/2007/PartnerControls"/>
    <ds:schemaRef ds:uri="be81049f-b897-4bb4-944a-983310cb72bf"/>
    <ds:schemaRef ds:uri="0139f8fc-ca4f-41ff-9153-1be41c120f8d"/>
    <ds:schemaRef ds:uri="891573a0-2fec-4ef8-bb99-f6ec4c1ce3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DIÁRIAS</vt:lpstr>
      <vt:lpstr>TAXAS SALA CIRURGICA</vt:lpstr>
      <vt:lpstr>TAXAS APARELHO - VÍDEO</vt:lpstr>
      <vt:lpstr>TAXAS DIVERSAS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Romera</dc:creator>
  <cp:lastModifiedBy>Cláudio Marques Mapa - GRS</cp:lastModifiedBy>
  <dcterms:created xsi:type="dcterms:W3CDTF">2020-12-02T13:39:13Z</dcterms:created>
  <dcterms:modified xsi:type="dcterms:W3CDTF">2023-04-11T11:39:37Z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0x0101006763A26ED7651E4FBD5713051677BC2E</vt:lpwstr>
  </property>
  <property fmtid="{D5CDD505-2E9C-101B-9397-08002B2CF9AE}" pid="3" name="Order">
    <vt:r8>5286400</vt:r8>
  </property>
  <property fmtid="{D5CDD505-2E9C-101B-9397-08002B2CF9AE}" pid="4" name="MediaServiceImageTags">
    <vt:lpwstr/>
  </property>
</Properties>
</file>